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新様式\"/>
    </mc:Choice>
  </mc:AlternateContent>
  <xr:revisionPtr revIDLastSave="0" documentId="13_ncr:1_{E1C41685-A0DB-466D-B7C1-F926D8A0ADC4}" xr6:coauthVersionLast="36" xr6:coauthVersionMax="36" xr10:uidLastSave="{00000000-0000-0000-0000-000000000000}"/>
  <bookViews>
    <workbookView xWindow="4656" yWindow="0" windowWidth="20496" windowHeight="7536" tabRatio="861" activeTab="4" xr2:uid="{00000000-000D-0000-FFFF-FFFF00000000}"/>
  </bookViews>
  <sheets>
    <sheet name="①申請書（個人）" sheetId="9" r:id="rId1"/>
    <sheet name="②申請書(学校・団体)" sheetId="22" r:id="rId2"/>
    <sheet name="③積算内訳書" sheetId="36" r:id="rId3"/>
    <sheet name="③積算内訳書 (手書き用)" sheetId="37" r:id="rId4"/>
    <sheet name="④領収書" sheetId="25" r:id="rId5"/>
    <sheet name="⑤搭乗証明書" sheetId="29" r:id="rId6"/>
  </sheets>
  <definedNames>
    <definedName name="_xlnm.Print_Area" localSheetId="0">'①申請書（個人）'!$A$1:$Z$37</definedName>
    <definedName name="_xlnm.Print_Area" localSheetId="1">'②申請書(学校・団体)'!$A$1:$Z$38</definedName>
    <definedName name="_xlnm.Print_Area" localSheetId="2">③積算内訳書!$A$1:$H$31</definedName>
    <definedName name="_xlnm.Print_Area" localSheetId="3">'③積算内訳書 (手書き用)'!$A$1:$H$31</definedName>
    <definedName name="_xlnm.Print_Area" localSheetId="4">④領収書!$A$1:$K$43</definedName>
    <definedName name="_xlnm.Print_Area" localSheetId="5">⑤搭乗証明書!$A$1:$K$38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 localSheetId="5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 localSheetId="5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 localSheetId="5">#REF!</definedName>
    <definedName name="開始">#REF!</definedName>
    <definedName name="開始２" localSheetId="1">#REF!</definedName>
    <definedName name="開始２" localSheetId="2">#REF!</definedName>
    <definedName name="開始２" localSheetId="3">#REF!</definedName>
    <definedName name="開始２" localSheetId="4">#REF!</definedName>
    <definedName name="開始２" localSheetId="5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 localSheetId="5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 localSheetId="5">#REF!</definedName>
    <definedName name="終了">#REF!</definedName>
    <definedName name="終了２" localSheetId="1">#REF!</definedName>
    <definedName name="終了２" localSheetId="2">#REF!</definedName>
    <definedName name="終了２" localSheetId="3">#REF!</definedName>
    <definedName name="終了２" localSheetId="4">#REF!</definedName>
    <definedName name="終了２" localSheetId="5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 localSheetId="5">#REF!</definedName>
    <definedName name="整理番号">#REF!</definedName>
    <definedName name="整理番号２" localSheetId="1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 localSheetId="5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7" l="1"/>
  <c r="H31" i="37" s="1"/>
  <c r="G29" i="37"/>
  <c r="F29" i="37"/>
  <c r="E29" i="37"/>
  <c r="H7" i="37"/>
  <c r="H6" i="37"/>
  <c r="H5" i="37"/>
  <c r="H4" i="37"/>
  <c r="G29" i="36" l="1"/>
  <c r="F29" i="36"/>
  <c r="E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29" i="36" l="1"/>
  <c r="H31" i="36" s="1"/>
</calcChain>
</file>

<file path=xl/sharedStrings.xml><?xml version="1.0" encoding="utf-8"?>
<sst xmlns="http://schemas.openxmlformats.org/spreadsheetml/2006/main" count="189" uniqueCount="92">
  <si>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</si>
  <si>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</si>
  <si>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</si>
  <si>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</si>
  <si>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t>保護者名</t>
    <rPh sb="0" eb="3">
      <t>ホゴシャ</t>
    </rPh>
    <rPh sb="3" eb="4">
      <t>メイ</t>
    </rPh>
    <phoneticPr fontId="2"/>
  </si>
  <si>
    <t>担当者</t>
    <rPh sb="0" eb="3">
      <t>タントウシャ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</si>
  <si>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</si>
  <si>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</si>
  <si>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</si>
  <si>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</si>
  <si>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</si>
  <si>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</si>
  <si>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</si>
  <si>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</si>
  <si>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</si>
  <si>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</si>
  <si>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</si>
  <si>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</si>
  <si>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</si>
  <si>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</si>
  <si>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</si>
  <si>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</si>
  <si>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</si>
  <si>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</si>
  <si>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</si>
  <si>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</si>
  <si>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</si>
  <si>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</si>
  <si>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</si>
  <si>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</si>
  <si>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</si>
  <si>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</si>
  <si>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</si>
  <si>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</si>
  <si>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</si>
  <si>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</si>
  <si>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</si>
  <si>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</si>
  <si>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</si>
  <si>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</si>
  <si>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</si>
  <si>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</si>
  <si>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</si>
  <si>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</si>
  <si>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</si>
  <si>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回沖縄県ハンドボール選手権大会</t>
    </r>
    <rPh sb="0" eb="1">
      <t>ダイ</t>
    </rPh>
    <rPh sb="3" eb="4">
      <t>カイ</t>
    </rPh>
    <rPh sb="4" eb="7">
      <t>オキナワケン</t>
    </rPh>
    <rPh sb="13" eb="16">
      <t>センシュケン</t>
    </rPh>
    <rPh sb="16" eb="18">
      <t>タイカイ</t>
    </rPh>
    <phoneticPr fontId="2"/>
  </si>
  <si>
    <t>←往路搭乗日</t>
    <rPh sb="1" eb="3">
      <t>オウロ</t>
    </rPh>
    <rPh sb="3" eb="6">
      <t>トウジョウビ</t>
    </rPh>
    <phoneticPr fontId="2"/>
  </si>
  <si>
    <t>←復路搭乗日</t>
    <rPh sb="1" eb="3">
      <t>フクロ</t>
    </rPh>
    <rPh sb="3" eb="6">
      <t>トウジョウビ</t>
    </rPh>
    <phoneticPr fontId="2"/>
  </si>
  <si>
    <t>那覇市</t>
    <rPh sb="0" eb="3">
      <t>ナハシ</t>
    </rPh>
    <phoneticPr fontId="2"/>
  </si>
  <si>
    <t>沖縄銀行</t>
    <rPh sb="0" eb="2">
      <t>オキナワ</t>
    </rPh>
    <rPh sb="2" eb="4">
      <t>ギンコウ</t>
    </rPh>
    <phoneticPr fontId="2"/>
  </si>
  <si>
    <t>市役所</t>
    <rPh sb="0" eb="3">
      <t>シヤクショ</t>
    </rPh>
    <phoneticPr fontId="2"/>
  </si>
  <si>
    <t>宮古　太郎</t>
    <rPh sb="0" eb="2">
      <t>ミヤコ</t>
    </rPh>
    <rPh sb="3" eb="5">
      <t>タロウ</t>
    </rPh>
    <phoneticPr fontId="2"/>
  </si>
  <si>
    <t>ミヤコ　タロウ</t>
    <phoneticPr fontId="2"/>
  </si>
  <si>
    <t>↑派遣後の日付</t>
    <rPh sb="1" eb="3">
      <t>ハケン</t>
    </rPh>
    <rPh sb="3" eb="4">
      <t>ゴ</t>
    </rPh>
    <rPh sb="5" eb="7">
      <t>ヒヅケ</t>
    </rPh>
    <phoneticPr fontId="2"/>
  </si>
  <si>
    <t>０９８０－１２３－４５６７</t>
    <phoneticPr fontId="2"/>
  </si>
  <si>
    <r>
      <t>（</t>
    </r>
    <r>
      <rPr>
        <sz val="11"/>
        <color rgb="FFFF0000"/>
        <rFont val="ＭＳ 明朝"/>
        <family val="1"/>
        <charset val="128"/>
      </rPr>
      <t>宮古島市立　平良第四小</t>
    </r>
    <r>
      <rPr>
        <sz val="11"/>
        <rFont val="ＭＳ 明朝"/>
        <family val="3"/>
        <charset val="128"/>
      </rPr>
      <t>　学校）</t>
    </r>
    <rPh sb="1" eb="4">
      <t>ミヤコジマ</t>
    </rPh>
    <rPh sb="4" eb="6">
      <t>シリツ</t>
    </rPh>
    <rPh sb="7" eb="9">
      <t>ヒララ</t>
    </rPh>
    <rPh sb="9" eb="10">
      <t>ダイ</t>
    </rPh>
    <rPh sb="10" eb="11">
      <t>4</t>
    </rPh>
    <rPh sb="11" eb="12">
      <t>ショウ</t>
    </rPh>
    <rPh sb="13" eb="15">
      <t>ガッコウ</t>
    </rPh>
    <phoneticPr fontId="2"/>
  </si>
  <si>
    <t>宮古　花子</t>
    <rPh sb="0" eb="2">
      <t>ミヤコ</t>
    </rPh>
    <rPh sb="3" eb="5">
      <t>ハナコ</t>
    </rPh>
    <phoneticPr fontId="2"/>
  </si>
  <si>
    <r>
      <rPr>
        <sz val="12"/>
        <color rgb="FFFF0000"/>
        <rFont val="ＭＳ 明朝"/>
        <family val="3"/>
        <charset val="128"/>
      </rPr>
      <t>宮古島市平良字西里</t>
    </r>
    <r>
      <rPr>
        <sz val="12"/>
        <color rgb="FFFF0000"/>
        <rFont val="OCRB"/>
        <family val="3"/>
      </rPr>
      <t>1139番地</t>
    </r>
    <r>
      <rPr>
        <sz val="12"/>
        <color rgb="FFFF0000"/>
        <rFont val="ＭＳ 明朝"/>
        <family val="3"/>
        <charset val="128"/>
      </rPr>
      <t/>
    </r>
    <rPh sb="0" eb="4">
      <t>ミヤコジマシ</t>
    </rPh>
    <rPh sb="4" eb="6">
      <t>ヒララ</t>
    </rPh>
    <rPh sb="6" eb="7">
      <t>アザ</t>
    </rPh>
    <rPh sb="7" eb="8">
      <t>ニシ</t>
    </rPh>
    <rPh sb="8" eb="9">
      <t>ザト</t>
    </rPh>
    <rPh sb="13" eb="15">
      <t>バンチ</t>
    </rPh>
    <phoneticPr fontId="2"/>
  </si>
  <si>
    <t>伊良部　花子</t>
    <rPh sb="0" eb="3">
      <t>イラブ</t>
    </rPh>
    <rPh sb="4" eb="6">
      <t>ハナコ</t>
    </rPh>
    <phoneticPr fontId="2"/>
  </si>
  <si>
    <t>教育長　殿</t>
    <rPh sb="0" eb="3">
      <t>キョウイクチョウ</t>
    </rPh>
    <rPh sb="4" eb="5">
      <t>ドノ</t>
    </rPh>
    <phoneticPr fontId="2"/>
  </si>
  <si>
    <t>○</t>
    <phoneticPr fontId="2"/>
  </si>
  <si>
    <t>教育長　殿</t>
    <rPh sb="0" eb="3">
      <t>キョウイクチョウ</t>
    </rPh>
    <rPh sb="4" eb="5">
      <t>ダイデン</t>
    </rPh>
    <phoneticPr fontId="2"/>
  </si>
  <si>
    <r>
      <rPr>
        <sz val="12"/>
        <color rgb="FFFF0000"/>
        <rFont val="ＭＳ 明朝"/>
        <family val="3"/>
        <charset val="128"/>
      </rPr>
      <t>平良字西里</t>
    </r>
    <r>
      <rPr>
        <sz val="12"/>
        <color rgb="FFFF0000"/>
        <rFont val="OCRB"/>
        <family val="3"/>
      </rPr>
      <t>1140</t>
    </r>
    <r>
      <rPr>
        <sz val="12"/>
        <color rgb="FFFF0000"/>
        <rFont val="ＭＳ 明朝"/>
        <family val="3"/>
        <charset val="128"/>
      </rPr>
      <t>番地</t>
    </r>
    <rPh sb="0" eb="2">
      <t>ヒララ</t>
    </rPh>
    <rPh sb="2" eb="3">
      <t>アザ</t>
    </rPh>
    <rPh sb="3" eb="4">
      <t>ニシ</t>
    </rPh>
    <rPh sb="4" eb="5">
      <t>ザト</t>
    </rPh>
    <rPh sb="9" eb="11">
      <t>バンチ</t>
    </rPh>
    <phoneticPr fontId="2"/>
  </si>
  <si>
    <t>宮古</t>
    <rPh sb="0" eb="2">
      <t>ミヤコ</t>
    </rPh>
    <phoneticPr fontId="2"/>
  </si>
  <si>
    <t>※口座名義人は、様式上部の保護者と一致させる。</t>
    <rPh sb="1" eb="3">
      <t>コウザ</t>
    </rPh>
    <rPh sb="3" eb="6">
      <t>メイギニン</t>
    </rPh>
    <rPh sb="8" eb="10">
      <t>ヨウシキ</t>
    </rPh>
    <rPh sb="10" eb="12">
      <t>ジョウブ</t>
    </rPh>
    <rPh sb="13" eb="16">
      <t>ホゴシャ</t>
    </rPh>
    <rPh sb="17" eb="19">
      <t>イッチ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</si>
  <si>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A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</si>
  <si>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B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</si>
  <si>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C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</si>
  <si>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D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</si>
  <si>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t>※委任状に記載されている団体・代表者名と合わせる。</t>
    <rPh sb="13" eb="14">
      <t>カラダ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</si>
  <si>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</si>
  <si>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※別紙参照の場合、成績表や結果表を添付。</t>
    <rPh sb="1" eb="3">
      <t>ベッシ</t>
    </rPh>
    <rPh sb="3" eb="5">
      <t>サンショウ</t>
    </rPh>
    <rPh sb="6" eb="8">
      <t>バアイ</t>
    </rPh>
    <rPh sb="9" eb="12">
      <t>セイセキヒョウ</t>
    </rPh>
    <rPh sb="13" eb="16">
      <t>ケッカヒョウ</t>
    </rPh>
    <rPh sb="17" eb="19">
      <t>テンプ</t>
    </rPh>
    <phoneticPr fontId="2"/>
  </si>
  <si>
    <t>←団体に所属していても
　個人申請なら1名と記入。</t>
    <rPh sb="1" eb="3">
      <t>ダンタイ</t>
    </rPh>
    <rPh sb="4" eb="6">
      <t>ショゾク</t>
    </rPh>
    <rPh sb="13" eb="15">
      <t>コジン</t>
    </rPh>
    <rPh sb="15" eb="17">
      <t>シンセイ</t>
    </rPh>
    <rPh sb="20" eb="21">
      <t>メイ</t>
    </rPh>
    <rPh sb="22" eb="24">
      <t>キニュウ</t>
    </rPh>
    <phoneticPr fontId="2"/>
  </si>
  <si>
    <r>
      <t>予選敗退、</t>
    </r>
    <r>
      <rPr>
        <b/>
        <sz val="12"/>
        <color rgb="FFFF0000"/>
        <rFont val="ＭＳ 明朝"/>
        <family val="1"/>
        <charset val="128"/>
      </rPr>
      <t>個人部3位、別紙参照など</t>
    </r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</si>
  <si>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 xml:space="preserve">               ※往路、復路ともに、最も早い人・遅い人の日付を記入。</t>
    <rPh sb="16" eb="18">
      <t>オウロ</t>
    </rPh>
    <rPh sb="19" eb="21">
      <t>フクロ</t>
    </rPh>
    <rPh sb="25" eb="26">
      <t>モット</t>
    </rPh>
    <rPh sb="27" eb="28">
      <t>ハヤ</t>
    </rPh>
    <rPh sb="29" eb="30">
      <t>ヒト</t>
    </rPh>
    <rPh sb="31" eb="32">
      <t>オソ</t>
    </rPh>
    <rPh sb="33" eb="34">
      <t>ヒト</t>
    </rPh>
    <rPh sb="35" eb="37">
      <t>ヒヅケ</t>
    </rPh>
    <rPh sb="38" eb="40">
      <t>キニュウ</t>
    </rPh>
    <phoneticPr fontId="2"/>
  </si>
  <si>
    <t>予選敗退、個人部3位、別紙参照など）</t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</si>
  <si>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>　　　　　　　 ※往路、復路ともに、最も早い人・遅い人の日付を記入。</t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</si>
  <si>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回沖縄県アンサンブルコンテスト</t>
    </r>
    <rPh sb="0" eb="1">
      <t>ダイ</t>
    </rPh>
    <rPh sb="3" eb="4">
      <t>カイ</t>
    </rPh>
    <rPh sb="4" eb="7">
      <t>オキナワケン</t>
    </rPh>
    <phoneticPr fontId="2"/>
  </si>
  <si>
    <t>宮古アタッカーズ</t>
    <rPh sb="0" eb="2">
      <t>ミヤコ</t>
    </rPh>
    <phoneticPr fontId="2"/>
  </si>
  <si>
    <t>※口座名義人は、様式上部の所属名・団体名・代表名と一致させる。</t>
    <rPh sb="1" eb="3">
      <t>コウザ</t>
    </rPh>
    <rPh sb="3" eb="5">
      <t>メイギ</t>
    </rPh>
    <rPh sb="5" eb="6">
      <t>ニン</t>
    </rPh>
    <rPh sb="13" eb="15">
      <t>ショゾク</t>
    </rPh>
    <rPh sb="15" eb="16">
      <t>メイ</t>
    </rPh>
    <rPh sb="17" eb="20">
      <t>ダンタイメイ</t>
    </rPh>
    <rPh sb="21" eb="23">
      <t>ダイヒョウ</t>
    </rPh>
    <rPh sb="23" eb="24">
      <t>メイ</t>
    </rPh>
    <rPh sb="25" eb="27">
      <t>イッチ</t>
    </rPh>
    <phoneticPr fontId="2"/>
  </si>
  <si>
    <t>事務局で、金額を計算するため記入不要。</t>
    <rPh sb="0" eb="3">
      <t>ジムキョク</t>
    </rPh>
    <rPh sb="5" eb="7">
      <t>キンガク</t>
    </rPh>
    <rPh sb="8" eb="10">
      <t>ケイサン</t>
    </rPh>
    <rPh sb="14" eb="16">
      <t>キニュウ</t>
    </rPh>
    <rPh sb="16" eb="18">
      <t>フヨウ</t>
    </rPh>
    <phoneticPr fontId="2"/>
  </si>
  <si>
    <t>番号</t>
    <rPh sb="0" eb="2">
      <t>バンゴウ</t>
    </rPh>
    <phoneticPr fontId="18"/>
  </si>
  <si>
    <t>氏名</t>
    <rPh sb="0" eb="1">
      <t>シ</t>
    </rPh>
    <rPh sb="1" eb="2">
      <t>メイ</t>
    </rPh>
    <phoneticPr fontId="19"/>
  </si>
  <si>
    <t>合計
負担額</t>
    <rPh sb="0" eb="2">
      <t>ゴウケイ</t>
    </rPh>
    <rPh sb="3" eb="6">
      <t>フタンガク</t>
    </rPh>
    <phoneticPr fontId="2"/>
  </si>
  <si>
    <t>総計</t>
    <rPh sb="0" eb="2">
      <t>ソウケイ</t>
    </rPh>
    <phoneticPr fontId="2"/>
  </si>
  <si>
    <t>外部
補助金等</t>
    <rPh sb="0" eb="2">
      <t>ガイブ</t>
    </rPh>
    <rPh sb="3" eb="6">
      <t>ホジョキン</t>
    </rPh>
    <rPh sb="6" eb="7">
      <t>トウ</t>
    </rPh>
    <phoneticPr fontId="2"/>
  </si>
  <si>
    <t>領収書の金額</t>
    <rPh sb="0" eb="3">
      <t>リョウシュウショ</t>
    </rPh>
    <rPh sb="4" eb="6">
      <t>キンガク</t>
    </rPh>
    <phoneticPr fontId="2"/>
  </si>
  <si>
    <t>往復
航空運賃</t>
    <rPh sb="0" eb="2">
      <t>オウフク</t>
    </rPh>
    <phoneticPr fontId="2"/>
  </si>
  <si>
    <t>全泊分
宿泊費</t>
    <rPh sb="0" eb="1">
      <t>ゼン</t>
    </rPh>
    <rPh sb="1" eb="2">
      <t>ハク</t>
    </rPh>
    <rPh sb="2" eb="3">
      <t>ブン</t>
    </rPh>
    <phoneticPr fontId="2"/>
  </si>
  <si>
    <t>雑費</t>
    <rPh sb="0" eb="2">
      <t>ザッピ</t>
    </rPh>
    <phoneticPr fontId="2"/>
  </si>
  <si>
    <t>積算内訳書（入力用）</t>
    <rPh sb="0" eb="2">
      <t>セキサン</t>
    </rPh>
    <rPh sb="2" eb="5">
      <t>ウチワケショ</t>
    </rPh>
    <rPh sb="6" eb="9">
      <t>ニュウリョクヨウ</t>
    </rPh>
    <phoneticPr fontId="2"/>
  </si>
  <si>
    <t>積算内訳書（手書き用）</t>
    <rPh sb="0" eb="2">
      <t>セキサン</t>
    </rPh>
    <rPh sb="2" eb="5">
      <t>ウチワケショ</t>
    </rPh>
    <rPh sb="6" eb="8">
      <t>テガ</t>
    </rPh>
    <rPh sb="9" eb="1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</si>
</sst>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9"/>
      <name val="OCRB"/>
      <family val="3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OCRB"/>
      <family val="3"/>
    </font>
    <font>
      <sz val="12"/>
      <color rgb="FFFF0000"/>
      <name val="ＭＳ 明朝"/>
      <family val="3"/>
      <charset val="128"/>
    </font>
    <font>
      <sz val="12"/>
      <color rgb="FFFF0000"/>
      <name val="OCRB"/>
      <family val="3"/>
      <charset val="128"/>
    </font>
    <font>
      <sz val="10"/>
      <color theme="4" tint="-0.249977111117893"/>
      <name val="ＭＳ 明朝"/>
      <family val="3"/>
      <charset val="128"/>
    </font>
    <font>
      <sz val="9"/>
      <color theme="4" tint="-0.249977111117893"/>
      <name val="ＭＳ 明朝"/>
      <family val="3"/>
      <charset val="128"/>
    </font>
    <font>
      <b/>
      <sz val="9"/>
      <color theme="4" tint="-0.249977111117893"/>
      <name val="ＭＳ 明朝"/>
      <family val="1"/>
      <charset val="128"/>
    </font>
    <font>
      <sz val="9"/>
      <color theme="4" tint="-0.249977111117893"/>
      <name val="OCRB"/>
      <family val="3"/>
    </font>
    <font>
      <sz val="11"/>
      <color rgb="FFFF0000"/>
      <name val="ＭＳ 明朝"/>
      <family val="3"/>
      <charset val="128"/>
    </font>
    <font>
      <sz val="11"/>
      <color rgb="FFFF0000"/>
      <name val="OCRB"/>
      <family val="3"/>
    </font>
    <font>
      <sz val="11"/>
      <color rgb="FFFF0000"/>
      <name val="ＭＳ 明朝"/>
      <family val="1"/>
      <charset val="128"/>
    </font>
    <font>
      <b/>
      <sz val="9"/>
      <name val="OCRB"/>
      <family val="3"/>
    </font>
    <font>
      <b/>
      <sz val="11"/>
      <color theme="4" tint="-0.249977111117893"/>
      <name val="ＭＳ 明朝"/>
      <family val="1"/>
      <charset val="128"/>
    </font>
    <font>
      <b/>
      <sz val="20"/>
      <color rgb="FFFF0000"/>
      <name val="ＭＳ 明朝"/>
      <family val="3"/>
      <charset val="128"/>
    </font>
    <font>
      <b/>
      <sz val="14"/>
      <color theme="4" tint="-0.249977111117893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4" tint="-0.249977111117893"/>
      <name val="ＭＳ 明朝"/>
      <family val="1"/>
      <charset val="128"/>
    </font>
    <font>
      <b/>
      <sz val="10"/>
      <color theme="4" tint="-0.249977111117893"/>
      <name val="ＭＳ 明朝"/>
      <family val="1"/>
      <charset val="128"/>
    </font>
    <font>
      <b/>
      <sz val="12"/>
      <color theme="4" tint="-0.249977111117893"/>
      <name val="OCRB"/>
      <family val="3"/>
    </font>
    <font>
      <b/>
      <sz val="12"/>
      <color theme="4" tint="-0.249977111117893"/>
      <name val="ＭＳ 明朝"/>
      <family val="3"/>
      <charset val="128"/>
    </font>
    <font>
      <sz val="11"/>
      <color theme="4" tint="-0.249977111117893"/>
      <name val="ＭＳ 明朝"/>
      <family val="1"/>
      <charset val="128"/>
    </font>
    <font>
      <sz val="12"/>
      <color theme="1"/>
      <name val="HGSｺﾞｼｯｸM"/>
      <family val="3"/>
      <charset val="128"/>
    </font>
    <font>
      <b/>
      <sz val="12"/>
      <color theme="4" tint="-0.249977111117893"/>
      <name val="OCRB"/>
      <family val="1"/>
      <charset val="128"/>
    </font>
    <font>
      <sz val="11"/>
      <color theme="1"/>
      <name val="OCRB"/>
      <family val="3"/>
      <charset val="128"/>
    </font>
    <font>
      <sz val="16"/>
      <color theme="4" tint="-0.249977111117893"/>
      <name val="OCRB"/>
      <family val="3"/>
    </font>
    <font>
      <b/>
      <sz val="14"/>
      <color theme="4" tint="-0.249977111117893"/>
      <name val="OCRB"/>
      <family val="3"/>
      <charset val="128"/>
    </font>
    <font>
      <sz val="16"/>
      <color theme="4" tint="-0.249977111117893"/>
      <name val="OCRB"/>
      <family val="3"/>
      <charset val="128"/>
    </font>
    <font>
      <sz val="18"/>
      <color theme="5" tint="-0.249977111117893"/>
      <name val="ＤＨＰ特太ゴシック体"/>
      <family val="3"/>
      <charset val="128"/>
    </font>
    <font>
      <sz val="16"/>
      <color theme="4" tint="-0.249977111117893"/>
      <name val="HGS創英角ｺﾞｼｯｸUB"/>
      <family val="3"/>
      <charset val="128"/>
    </font>
    <font>
      <sz val="11"/>
      <color rgb="FFFF0000"/>
      <name val="Segoe UI Symbol"/>
      <family val="3"/>
    </font>
    <font>
      <b/>
      <sz val="12"/>
      <color rgb="FF0070C0"/>
      <name val="ＭＳ 明朝"/>
      <family val="1"/>
      <charset val="128"/>
    </font>
    <font>
      <sz val="16"/>
      <color rgb="FFFF0000"/>
      <name val="OCRB"/>
      <family val="3"/>
      <charset val="128"/>
    </font>
    <font>
      <sz val="16"/>
      <color rgb="FFFF0000"/>
      <name val="ＭＳ 明朝"/>
      <family val="3"/>
      <charset val="128"/>
    </font>
    <font>
      <sz val="16"/>
      <color rgb="FFFF0000"/>
      <name val="OCRB"/>
      <family val="3"/>
    </font>
    <font>
      <b/>
      <sz val="12"/>
      <color rgb="FF0070C0"/>
      <name val="ＭＳ 明朝"/>
      <family val="3"/>
      <charset val="128"/>
    </font>
    <font>
      <b/>
      <sz val="12"/>
      <color rgb="FF0070C0"/>
      <name val="OCRB"/>
      <family val="3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rgb="FF2E75B6"/>
      <name val="ＭＳ Ｐ明朝"/>
      <family val="1"/>
      <charset val="128"/>
    </font>
    <font>
      <b/>
      <sz val="12"/>
      <color rgb="FFFF0000"/>
      <name val="ＭＳ 明朝"/>
      <family val="3"/>
      <charset val="128"/>
    </font>
    <font>
      <b/>
      <sz val="12"/>
      <color rgb="FFFF0000"/>
      <name val="OCRB"/>
      <family val="3"/>
    </font>
    <font>
      <sz val="14"/>
      <color theme="1"/>
      <name val="ＭＳ 明朝"/>
      <family val="1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3"/>
      <charset val="128"/>
    </font>
    <font>
      <b/>
      <sz val="14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20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1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7" fillId="0" borderId="2" xfId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Alignment="1"/>
    <xf numFmtId="0" fontId="27" fillId="0" borderId="9" xfId="0" applyFont="1" applyBorder="1">
      <alignment vertical="center"/>
    </xf>
    <xf numFmtId="0" fontId="27" fillId="0" borderId="4" xfId="0" applyFont="1" applyBorder="1">
      <alignment vertical="center"/>
    </xf>
    <xf numFmtId="0" fontId="28" fillId="0" borderId="4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/>
    </xf>
    <xf numFmtId="0" fontId="30" fillId="0" borderId="0" xfId="0" applyFont="1" applyAlignment="1">
      <alignment horizontal="distributed"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38" fontId="31" fillId="0" borderId="0" xfId="1" applyFont="1" applyBorder="1" applyAlignment="1">
      <alignment horizontal="left" vertical="center"/>
    </xf>
    <xf numFmtId="0" fontId="32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37" fillId="0" borderId="0" xfId="0" applyFont="1">
      <alignment vertical="center"/>
    </xf>
    <xf numFmtId="38" fontId="39" fillId="0" borderId="0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/>
    <xf numFmtId="0" fontId="40" fillId="0" borderId="0" xfId="0" applyFont="1" applyAlignment="1">
      <alignment horizontal="justify" vertical="center"/>
    </xf>
    <xf numFmtId="0" fontId="40" fillId="0" borderId="0" xfId="0" applyFont="1">
      <alignment vertical="center"/>
    </xf>
    <xf numFmtId="0" fontId="38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vertical="top" wrapText="1"/>
    </xf>
    <xf numFmtId="38" fontId="47" fillId="0" borderId="0" xfId="1" applyFont="1" applyBorder="1" applyAlignment="1">
      <alignment horizontal="left"/>
    </xf>
    <xf numFmtId="0" fontId="8" fillId="0" borderId="0" xfId="0" applyFont="1" applyAlignment="1">
      <alignment horizontal="distributed" vertical="center"/>
    </xf>
    <xf numFmtId="0" fontId="48" fillId="0" borderId="0" xfId="0" applyFo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31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4" fillId="0" borderId="0" xfId="0" applyFont="1" applyFill="1" applyAlignment="1">
      <alignment horizontal="right" vertical="center" textRotation="255"/>
    </xf>
    <xf numFmtId="0" fontId="9" fillId="0" borderId="6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29" fillId="0" borderId="1" xfId="0" applyFont="1" applyFill="1" applyBorder="1">
      <alignment vertical="center"/>
    </xf>
    <xf numFmtId="0" fontId="3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6" fillId="0" borderId="0" xfId="0" applyFont="1" applyAlignment="1">
      <alignment vertical="top"/>
    </xf>
    <xf numFmtId="0" fontId="49" fillId="0" borderId="0" xfId="0" applyFont="1" applyFill="1">
      <alignment vertical="center"/>
    </xf>
    <xf numFmtId="0" fontId="45" fillId="0" borderId="0" xfId="0" applyFont="1" applyAlignment="1">
      <alignment vertical="top" wrapText="1"/>
    </xf>
    <xf numFmtId="0" fontId="46" fillId="0" borderId="0" xfId="0" applyFont="1" applyFill="1" applyAlignment="1">
      <alignment vertical="center" wrapText="1"/>
    </xf>
    <xf numFmtId="0" fontId="50" fillId="0" borderId="2" xfId="2" applyFont="1" applyBorder="1" applyAlignment="1">
      <alignment horizontal="left" vertical="center"/>
    </xf>
    <xf numFmtId="38" fontId="28" fillId="0" borderId="2" xfId="1" applyFont="1" applyFill="1" applyBorder="1" applyAlignment="1">
      <alignment horizontal="right" vertical="center"/>
    </xf>
    <xf numFmtId="38" fontId="28" fillId="0" borderId="2" xfId="1" applyFont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0" fontId="36" fillId="0" borderId="0" xfId="0" quotePrefix="1" applyFont="1">
      <alignment vertical="center"/>
    </xf>
    <xf numFmtId="0" fontId="31" fillId="0" borderId="0" xfId="0" applyFont="1" applyAlignment="1"/>
    <xf numFmtId="0" fontId="3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46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distributed"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56" fillId="0" borderId="0" xfId="0" applyFont="1" applyAlignment="1"/>
    <xf numFmtId="0" fontId="57" fillId="0" borderId="0" xfId="0" applyFont="1" applyAlignment="1">
      <alignment vertical="center"/>
    </xf>
    <xf numFmtId="38" fontId="36" fillId="0" borderId="0" xfId="1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31" fillId="0" borderId="0" xfId="0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61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176" fontId="61" fillId="0" borderId="13" xfId="2" applyNumberFormat="1" applyFont="1" applyBorder="1" applyAlignment="1">
      <alignment horizontal="center" vertical="center" wrapText="1" shrinkToFit="1"/>
    </xf>
    <xf numFmtId="176" fontId="61" fillId="0" borderId="28" xfId="2" applyNumberFormat="1" applyFont="1" applyBorder="1" applyAlignment="1">
      <alignment horizontal="center" vertical="center" wrapText="1" shrinkToFit="1"/>
    </xf>
    <xf numFmtId="176" fontId="61" fillId="0" borderId="29" xfId="2" applyNumberFormat="1" applyFont="1" applyBorder="1" applyAlignment="1">
      <alignment horizontal="center" vertical="center" wrapText="1" shrinkToFit="1"/>
    </xf>
    <xf numFmtId="57" fontId="61" fillId="0" borderId="2" xfId="2" applyNumberFormat="1" applyFont="1" applyBorder="1" applyAlignment="1">
      <alignment horizontal="left" vertical="center"/>
    </xf>
    <xf numFmtId="57" fontId="68" fillId="0" borderId="2" xfId="2" applyNumberFormat="1" applyFont="1" applyBorder="1" applyAlignment="1">
      <alignment horizontal="left" vertical="center"/>
    </xf>
    <xf numFmtId="0" fontId="70" fillId="0" borderId="19" xfId="0" applyFont="1" applyBorder="1" applyAlignment="1">
      <alignment horizontal="right" vertical="center"/>
    </xf>
    <xf numFmtId="38" fontId="64" fillId="0" borderId="21" xfId="0" applyNumberFormat="1" applyFont="1" applyBorder="1" applyAlignment="1">
      <alignment horizontal="right" vertical="center"/>
    </xf>
    <xf numFmtId="38" fontId="28" fillId="0" borderId="30" xfId="1" applyFont="1" applyBorder="1" applyAlignment="1">
      <alignment horizontal="right" vertical="center"/>
    </xf>
    <xf numFmtId="38" fontId="28" fillId="0" borderId="16" xfId="1" applyFont="1" applyBorder="1" applyAlignment="1">
      <alignment horizontal="right" vertical="center"/>
    </xf>
    <xf numFmtId="38" fontId="28" fillId="0" borderId="7" xfId="1" applyFont="1" applyBorder="1" applyAlignment="1">
      <alignment horizontal="right" vertical="center"/>
    </xf>
    <xf numFmtId="38" fontId="28" fillId="0" borderId="5" xfId="1" applyFont="1" applyBorder="1" applyAlignment="1">
      <alignment horizontal="right" vertical="center"/>
    </xf>
    <xf numFmtId="38" fontId="28" fillId="0" borderId="3" xfId="1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38" fontId="73" fillId="0" borderId="2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36" fillId="0" borderId="0" xfId="1" applyFont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38" fontId="36" fillId="0" borderId="0" xfId="1" applyFont="1" applyBorder="1" applyAlignment="1">
      <alignment horizontal="left" vertical="center"/>
    </xf>
    <xf numFmtId="0" fontId="58" fillId="0" borderId="0" xfId="0" applyFont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69" fillId="0" borderId="3" xfId="2" applyFont="1" applyBorder="1" applyAlignment="1">
      <alignment horizontal="right" vertical="center"/>
    </xf>
    <xf numFmtId="0" fontId="69" fillId="0" borderId="4" xfId="2" applyFont="1" applyBorder="1" applyAlignment="1">
      <alignment horizontal="right" vertical="center"/>
    </xf>
    <xf numFmtId="0" fontId="69" fillId="0" borderId="5" xfId="2" applyFont="1" applyBorder="1" applyAlignment="1">
      <alignment horizontal="right" vertical="center"/>
    </xf>
    <xf numFmtId="0" fontId="69" fillId="0" borderId="18" xfId="0" applyFont="1" applyBorder="1" applyAlignment="1">
      <alignment horizontal="right" vertical="center"/>
    </xf>
    <xf numFmtId="0" fontId="69" fillId="0" borderId="22" xfId="0" applyFont="1" applyBorder="1" applyAlignment="1">
      <alignment horizontal="right" vertical="center"/>
    </xf>
    <xf numFmtId="0" fontId="69" fillId="0" borderId="19" xfId="0" applyFont="1" applyBorder="1" applyAlignment="1">
      <alignment horizontal="right" vertical="center"/>
    </xf>
    <xf numFmtId="0" fontId="63" fillId="0" borderId="20" xfId="0" applyFont="1" applyBorder="1" applyAlignment="1">
      <alignment horizontal="right" vertical="center"/>
    </xf>
    <xf numFmtId="0" fontId="63" fillId="0" borderId="17" xfId="0" applyFont="1" applyBorder="1" applyAlignment="1">
      <alignment horizontal="right" vertical="center"/>
    </xf>
    <xf numFmtId="0" fontId="63" fillId="0" borderId="21" xfId="0" applyFont="1" applyBorder="1" applyAlignment="1">
      <alignment horizontal="right" vertical="center"/>
    </xf>
    <xf numFmtId="0" fontId="65" fillId="0" borderId="3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1" fillId="0" borderId="15" xfId="2" applyFont="1" applyBorder="1" applyAlignment="1">
      <alignment horizontal="center" vertical="center"/>
    </xf>
    <xf numFmtId="0" fontId="62" fillId="0" borderId="16" xfId="2" applyFont="1" applyBorder="1" applyAlignment="1">
      <alignment horizontal="center" vertical="center"/>
    </xf>
    <xf numFmtId="0" fontId="61" fillId="0" borderId="15" xfId="2" applyFont="1" applyBorder="1" applyAlignment="1">
      <alignment horizontal="center" vertical="center" shrinkToFit="1"/>
    </xf>
    <xf numFmtId="0" fontId="62" fillId="0" borderId="16" xfId="2" applyFont="1" applyBorder="1" applyAlignment="1">
      <alignment horizontal="center" vertical="center" shrinkToFit="1"/>
    </xf>
    <xf numFmtId="0" fontId="61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76" fontId="61" fillId="0" borderId="23" xfId="2" applyNumberFormat="1" applyFont="1" applyBorder="1" applyAlignment="1">
      <alignment horizontal="center" vertical="center" wrapText="1" shrinkToFit="1"/>
    </xf>
    <xf numFmtId="176" fontId="61" fillId="0" borderId="27" xfId="2" applyNumberFormat="1" applyFont="1" applyBorder="1" applyAlignment="1">
      <alignment horizontal="center" vertical="center" wrapText="1" shrinkToFit="1"/>
    </xf>
    <xf numFmtId="176" fontId="67" fillId="0" borderId="24" xfId="2" applyNumberFormat="1" applyFont="1" applyBorder="1" applyAlignment="1">
      <alignment horizontal="center" vertical="center" wrapText="1" shrinkToFit="1"/>
    </xf>
    <xf numFmtId="176" fontId="67" fillId="0" borderId="25" xfId="2" applyNumberFormat="1" applyFont="1" applyBorder="1" applyAlignment="1">
      <alignment horizontal="center" vertical="center" wrapText="1" shrinkToFit="1"/>
    </xf>
    <xf numFmtId="176" fontId="67" fillId="0" borderId="26" xfId="2" applyNumberFormat="1" applyFont="1" applyBorder="1" applyAlignment="1">
      <alignment horizontal="center" vertical="center" wrapText="1" shrinkToFit="1"/>
    </xf>
    <xf numFmtId="176" fontId="67" fillId="0" borderId="13" xfId="2" applyNumberFormat="1" applyFont="1" applyBorder="1" applyAlignment="1">
      <alignment horizontal="center" vertical="center" wrapText="1" shrinkToFit="1"/>
    </xf>
    <xf numFmtId="176" fontId="67" fillId="0" borderId="7" xfId="2" applyNumberFormat="1" applyFont="1" applyBorder="1" applyAlignment="1">
      <alignment horizontal="center" vertical="center" wrapText="1" shrinkToFit="1"/>
    </xf>
    <xf numFmtId="0" fontId="71" fillId="0" borderId="18" xfId="0" applyFont="1" applyBorder="1" applyAlignment="1">
      <alignment horizontal="right" vertical="center"/>
    </xf>
    <xf numFmtId="0" fontId="71" fillId="0" borderId="22" xfId="0" applyFont="1" applyBorder="1" applyAlignment="1">
      <alignment horizontal="right" vertical="center"/>
    </xf>
    <xf numFmtId="0" fontId="71" fillId="0" borderId="19" xfId="0" applyFont="1" applyBorder="1" applyAlignment="1">
      <alignment horizontal="right" vertical="center"/>
    </xf>
    <xf numFmtId="0" fontId="72" fillId="0" borderId="20" xfId="0" applyFont="1" applyBorder="1" applyAlignment="1">
      <alignment horizontal="right" vertical="center"/>
    </xf>
    <xf numFmtId="0" fontId="72" fillId="0" borderId="17" xfId="0" applyFont="1" applyBorder="1" applyAlignment="1">
      <alignment horizontal="right" vertical="center"/>
    </xf>
    <xf numFmtId="0" fontId="72" fillId="0" borderId="21" xfId="0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31</xdr:row>
      <xdr:rowOff>99646</xdr:rowOff>
    </xdr:from>
    <xdr:to>
      <xdr:col>23</xdr:col>
      <xdr:colOff>117229</xdr:colOff>
      <xdr:row>31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F2D41A5-F909-4872-AD01-BA73E656F3F4}"/>
            </a:ext>
          </a:extLst>
        </xdr:cNvPr>
        <xdr:cNvSpPr/>
      </xdr:nvSpPr>
      <xdr:spPr>
        <a:xfrm>
          <a:off x="5164015" y="6770077"/>
          <a:ext cx="252045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16</xdr:row>
      <xdr:rowOff>23447</xdr:rowOff>
    </xdr:from>
    <xdr:to>
      <xdr:col>8</xdr:col>
      <xdr:colOff>134815</xdr:colOff>
      <xdr:row>16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CC39C5-6248-4103-BCFD-BD62D3EE145F}"/>
            </a:ext>
          </a:extLst>
        </xdr:cNvPr>
        <xdr:cNvSpPr/>
      </xdr:nvSpPr>
      <xdr:spPr>
        <a:xfrm>
          <a:off x="1500554" y="3722078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32</xdr:row>
      <xdr:rowOff>23448</xdr:rowOff>
    </xdr:from>
    <xdr:to>
      <xdr:col>7</xdr:col>
      <xdr:colOff>76199</xdr:colOff>
      <xdr:row>32</xdr:row>
      <xdr:rowOff>205156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41EE0A5-8302-4085-879F-D31F36156876}"/>
            </a:ext>
          </a:extLst>
        </xdr:cNvPr>
        <xdr:cNvSpPr/>
      </xdr:nvSpPr>
      <xdr:spPr>
        <a:xfrm>
          <a:off x="1207477" y="7221417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5</xdr:row>
      <xdr:rowOff>93784</xdr:rowOff>
    </xdr:from>
    <xdr:ext cx="635943" cy="109610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EF47ED-1836-4D4B-A5BC-EF68A7DF80B6}"/>
            </a:ext>
          </a:extLst>
        </xdr:cNvPr>
        <xdr:cNvSpPr/>
      </xdr:nvSpPr>
      <xdr:spPr>
        <a:xfrm flipH="1">
          <a:off x="4803564" y="1277815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6</xdr:row>
      <xdr:rowOff>17583</xdr:rowOff>
    </xdr:from>
    <xdr:to>
      <xdr:col>23</xdr:col>
      <xdr:colOff>70338</xdr:colOff>
      <xdr:row>8</xdr:row>
      <xdr:rowOff>422030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7DB6746-18CA-4653-A997-B34F989A01D1}"/>
            </a:ext>
          </a:extLst>
        </xdr:cNvPr>
        <xdr:cNvSpPr/>
      </xdr:nvSpPr>
      <xdr:spPr>
        <a:xfrm>
          <a:off x="4832871" y="1430214"/>
          <a:ext cx="559744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125506</xdr:colOff>
      <xdr:row>0</xdr:row>
      <xdr:rowOff>1709530</xdr:rowOff>
    </xdr:from>
    <xdr:to>
      <xdr:col>25</xdr:col>
      <xdr:colOff>125896</xdr:colOff>
      <xdr:row>37</xdr:row>
      <xdr:rowOff>2046</xdr:rowOff>
    </xdr:to>
    <xdr:sp macro="" textlink="">
      <xdr:nvSpPr>
        <xdr:cNvPr id="8" name="四角形: メモ 7">
          <a:extLst>
            <a:ext uri="{FF2B5EF4-FFF2-40B4-BE49-F238E27FC236}">
              <a16:creationId xmlns:a16="http://schemas.microsoft.com/office/drawing/2014/main" id="{DB057F1D-2296-4824-A4FC-B5B19C56F06A}"/>
            </a:ext>
          </a:extLst>
        </xdr:cNvPr>
        <xdr:cNvSpPr/>
      </xdr:nvSpPr>
      <xdr:spPr>
        <a:xfrm>
          <a:off x="125506" y="1709530"/>
          <a:ext cx="6321677" cy="9411090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115371</xdr:colOff>
      <xdr:row>0</xdr:row>
      <xdr:rowOff>1055887</xdr:rowOff>
    </xdr:from>
    <xdr:to>
      <xdr:col>26</xdr:col>
      <xdr:colOff>70548</xdr:colOff>
      <xdr:row>0</xdr:row>
      <xdr:rowOff>1651632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344562A-30CF-429B-B46D-61DF940AC5DD}"/>
            </a:ext>
          </a:extLst>
        </xdr:cNvPr>
        <xdr:cNvSpPr/>
      </xdr:nvSpPr>
      <xdr:spPr>
        <a:xfrm>
          <a:off x="4289806" y="1055887"/>
          <a:ext cx="225442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個人申請用</a:t>
          </a:r>
        </a:p>
      </xdr:txBody>
    </xdr:sp>
    <xdr:clientData/>
  </xdr:twoCellAnchor>
  <xdr:twoCellAnchor>
    <xdr:from>
      <xdr:col>0</xdr:col>
      <xdr:colOff>231911</xdr:colOff>
      <xdr:row>0</xdr:row>
      <xdr:rowOff>258417</xdr:rowOff>
    </xdr:from>
    <xdr:to>
      <xdr:col>16</xdr:col>
      <xdr:colOff>152399</xdr:colOff>
      <xdr:row>0</xdr:row>
      <xdr:rowOff>1359010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024A140-1B17-4136-9D70-578D5AEE4C4F}"/>
            </a:ext>
          </a:extLst>
        </xdr:cNvPr>
        <xdr:cNvSpPr/>
      </xdr:nvSpPr>
      <xdr:spPr>
        <a:xfrm>
          <a:off x="231911" y="258417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32</xdr:row>
      <xdr:rowOff>99646</xdr:rowOff>
    </xdr:from>
    <xdr:to>
      <xdr:col>23</xdr:col>
      <xdr:colOff>117229</xdr:colOff>
      <xdr:row>32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6AFEB4-2094-4AB1-AF46-96432A254594}"/>
            </a:ext>
          </a:extLst>
        </xdr:cNvPr>
        <xdr:cNvSpPr/>
      </xdr:nvSpPr>
      <xdr:spPr>
        <a:xfrm>
          <a:off x="5677486" y="8314006"/>
          <a:ext cx="253803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17</xdr:row>
      <xdr:rowOff>23447</xdr:rowOff>
    </xdr:from>
    <xdr:to>
      <xdr:col>8</xdr:col>
      <xdr:colOff>134815</xdr:colOff>
      <xdr:row>17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BF627E-207F-41A4-8E27-3D619945E993}"/>
            </a:ext>
          </a:extLst>
        </xdr:cNvPr>
        <xdr:cNvSpPr/>
      </xdr:nvSpPr>
      <xdr:spPr>
        <a:xfrm>
          <a:off x="1974166" y="4846907"/>
          <a:ext cx="34758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23448</xdr:rowOff>
    </xdr:from>
    <xdr:to>
      <xdr:col>7</xdr:col>
      <xdr:colOff>76199</xdr:colOff>
      <xdr:row>33</xdr:row>
      <xdr:rowOff>205156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E25F3CE-A1D7-43C2-9A14-D0D4A1872B44}"/>
            </a:ext>
          </a:extLst>
        </xdr:cNvPr>
        <xdr:cNvSpPr/>
      </xdr:nvSpPr>
      <xdr:spPr>
        <a:xfrm>
          <a:off x="1684020" y="8534988"/>
          <a:ext cx="34289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6</xdr:row>
      <xdr:rowOff>93784</xdr:rowOff>
    </xdr:from>
    <xdr:ext cx="635943" cy="109610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C0EE13-E76A-4341-9239-E1B8B0D68E2B}"/>
            </a:ext>
          </a:extLst>
        </xdr:cNvPr>
        <xdr:cNvSpPr/>
      </xdr:nvSpPr>
      <xdr:spPr>
        <a:xfrm flipH="1">
          <a:off x="5290072" y="2174044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7</xdr:row>
      <xdr:rowOff>17583</xdr:rowOff>
    </xdr:from>
    <xdr:to>
      <xdr:col>23</xdr:col>
      <xdr:colOff>70338</xdr:colOff>
      <xdr:row>9</xdr:row>
      <xdr:rowOff>422030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1E1C144-BE99-4AC2-8C65-68A131FC99CD}"/>
            </a:ext>
          </a:extLst>
        </xdr:cNvPr>
        <xdr:cNvSpPr/>
      </xdr:nvSpPr>
      <xdr:spPr>
        <a:xfrm>
          <a:off x="5319379" y="2326443"/>
          <a:ext cx="565019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99391</xdr:colOff>
      <xdr:row>1</xdr:row>
      <xdr:rowOff>2318</xdr:rowOff>
    </xdr:from>
    <xdr:to>
      <xdr:col>26</xdr:col>
      <xdr:colOff>6627</xdr:colOff>
      <xdr:row>37</xdr:row>
      <xdr:rowOff>106018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7E3558E0-912E-41D0-AE4B-70CF5FD41772}"/>
            </a:ext>
          </a:extLst>
        </xdr:cNvPr>
        <xdr:cNvSpPr/>
      </xdr:nvSpPr>
      <xdr:spPr>
        <a:xfrm>
          <a:off x="99391" y="1122127"/>
          <a:ext cx="6460436" cy="9380221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59634</xdr:colOff>
      <xdr:row>0</xdr:row>
      <xdr:rowOff>1069139</xdr:rowOff>
    </xdr:from>
    <xdr:to>
      <xdr:col>26</xdr:col>
      <xdr:colOff>4287</xdr:colOff>
      <xdr:row>0</xdr:row>
      <xdr:rowOff>1664884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B70983-2DA8-4C2E-A489-D4A169F6514E}"/>
            </a:ext>
          </a:extLst>
        </xdr:cNvPr>
        <xdr:cNvSpPr/>
      </xdr:nvSpPr>
      <xdr:spPr>
        <a:xfrm>
          <a:off x="4472608" y="1069139"/>
          <a:ext cx="208487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団体申請用</a:t>
          </a:r>
        </a:p>
      </xdr:txBody>
    </xdr:sp>
    <xdr:clientData/>
  </xdr:twoCellAnchor>
  <xdr:twoCellAnchor>
    <xdr:from>
      <xdr:col>0</xdr:col>
      <xdr:colOff>284921</xdr:colOff>
      <xdr:row>0</xdr:row>
      <xdr:rowOff>218662</xdr:rowOff>
    </xdr:from>
    <xdr:to>
      <xdr:col>16</xdr:col>
      <xdr:colOff>205409</xdr:colOff>
      <xdr:row>0</xdr:row>
      <xdr:rowOff>1319255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E78CC68-B483-487F-B69B-8741F62BCDC6}"/>
            </a:ext>
          </a:extLst>
        </xdr:cNvPr>
        <xdr:cNvSpPr/>
      </xdr:nvSpPr>
      <xdr:spPr>
        <a:xfrm>
          <a:off x="284921" y="218662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420687</xdr:colOff>
      <xdr:row>6</xdr:row>
      <xdr:rowOff>222253</xdr:rowOff>
    </xdr:from>
    <xdr:to>
      <xdr:col>7</xdr:col>
      <xdr:colOff>126999</xdr:colOff>
      <xdr:row>7</xdr:row>
      <xdr:rowOff>158751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DBEED7F-D8F0-4931-B52D-74A3BA6B1A26}"/>
            </a:ext>
          </a:extLst>
        </xdr:cNvPr>
        <xdr:cNvSpPr/>
      </xdr:nvSpPr>
      <xdr:spPr>
        <a:xfrm rot="5400000">
          <a:off x="3190876" y="-190498"/>
          <a:ext cx="222248" cy="5762625"/>
        </a:xfrm>
        <a:prstGeom prst="rightBrace">
          <a:avLst>
            <a:gd name="adj1" fmla="val 8333"/>
            <a:gd name="adj2" fmla="val 50233"/>
          </a:avLst>
        </a:prstGeom>
        <a:ln w="476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515939</xdr:colOff>
      <xdr:row>8</xdr:row>
      <xdr:rowOff>31750</xdr:rowOff>
    </xdr:from>
    <xdr:to>
      <xdr:col>7</xdr:col>
      <xdr:colOff>103187</xdr:colOff>
      <xdr:row>30</xdr:row>
      <xdr:rowOff>31749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6CCA3-586E-4AA1-832C-DFF373B67D89}"/>
            </a:ext>
          </a:extLst>
        </xdr:cNvPr>
        <xdr:cNvSpPr txBox="1"/>
      </xdr:nvSpPr>
      <xdr:spPr>
        <a:xfrm>
          <a:off x="515939" y="2960688"/>
          <a:ext cx="5643561" cy="6524624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注意点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・赤字の部分のみ入力すれば、自動的に合計負担額が出ます。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・領収書等などが</a:t>
          </a:r>
          <a:r>
            <a:rPr kumimoji="1" lang="en-US" altLang="ja-JP" sz="1200" b="1">
              <a:solidFill>
                <a:srgbClr val="FF0000"/>
              </a:solidFill>
            </a:rPr>
            <a:t>『</a:t>
          </a:r>
          <a:r>
            <a:rPr kumimoji="1" lang="ja-JP" altLang="en-US" sz="1200" b="1">
              <a:solidFill>
                <a:srgbClr val="FF0000"/>
              </a:solidFill>
            </a:rPr>
            <a:t>団体金額</a:t>
          </a:r>
          <a:r>
            <a:rPr kumimoji="1" lang="en-US" altLang="ja-JP" sz="1200" b="1">
              <a:solidFill>
                <a:srgbClr val="FF0000"/>
              </a:solidFill>
            </a:rPr>
            <a:t>』</a:t>
          </a:r>
          <a:r>
            <a:rPr kumimoji="1" lang="ja-JP" altLang="en-US" sz="1200" b="1">
              <a:solidFill>
                <a:srgbClr val="FF0000"/>
              </a:solidFill>
            </a:rPr>
            <a:t>の場合、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人当たりの金額を出してから入力。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離島割還付金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/>
            <a:t>　</a:t>
          </a:r>
          <a:r>
            <a:rPr kumimoji="1" lang="ja-JP" altLang="en-US" sz="1200" b="0"/>
            <a:t>離島割運賃を使用した場合、市民課に還付金の額を確認して入力する。</a:t>
          </a:r>
          <a:endParaRPr kumimoji="1" lang="en-US" altLang="ja-JP" sz="1200" b="0"/>
        </a:p>
        <a:p>
          <a:r>
            <a:rPr kumimoji="1" lang="ja-JP" altLang="en-US" sz="1200" b="0"/>
            <a:t>　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外部補助金等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effectLst/>
            </a:rPr>
            <a:t>　</a:t>
          </a:r>
          <a:r>
            <a:rPr lang="ja-JP" altLang="en-US" sz="1200" b="0">
              <a:effectLst/>
            </a:rPr>
            <a:t>宮古島市以外からの補助金等について受領書がある場合、</a:t>
          </a:r>
          <a:r>
            <a:rPr lang="ja-JP" altLang="en-US" sz="1200" b="1">
              <a:solidFill>
                <a:srgbClr val="FF0000"/>
              </a:solidFill>
              <a:effectLst/>
            </a:rPr>
            <a:t>受領書の写し</a:t>
          </a:r>
          <a:r>
            <a:rPr lang="ja-JP" altLang="en-US" sz="1200" b="0">
              <a:effectLst/>
            </a:rPr>
            <a:t>を</a:t>
          </a:r>
          <a:endParaRPr lang="en-US" altLang="ja-JP" sz="1200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</a:rPr>
            <a:t>　用意して、その金額を入力。</a:t>
          </a:r>
          <a:endParaRPr lang="en-US" altLang="ja-JP" sz="1200" b="0">
            <a:effectLst/>
          </a:endParaRPr>
        </a:p>
        <a:p>
          <a:endParaRPr kumimoji="1" lang="en-US" altLang="ja-JP" sz="12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往復航空費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>
              <a:solidFill>
                <a:schemeClr val="dk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領収書の原本</a:t>
          </a:r>
          <a:r>
            <a:rPr kumimoji="1" lang="ja-JP" altLang="en-US" sz="1200" b="0">
              <a:solidFill>
                <a:schemeClr val="tx1"/>
              </a:solidFill>
            </a:rPr>
            <a:t>を用意して、その金額を入力。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領収書が複数ある場合は、その合算金額を入力。</a:t>
          </a:r>
          <a:endParaRPr kumimoji="1" lang="en-US" altLang="ja-JP" sz="1200" b="0">
            <a:solidFill>
              <a:schemeClr val="tx1"/>
            </a:solidFill>
          </a:endParaRPr>
        </a:p>
        <a:p>
          <a:endParaRPr kumimoji="1" lang="en-US" altLang="ja-JP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/>
            <a:t>【</a:t>
          </a:r>
          <a:r>
            <a:rPr kumimoji="1" lang="ja-JP" altLang="en-US" sz="1400" b="1"/>
            <a:t>全泊分宿泊費</a:t>
          </a:r>
          <a:r>
            <a:rPr kumimoji="1" lang="en-US" altLang="ja-JP" sz="1400" b="1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領収書の原本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を用意して、その金額を入力。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食事代や宿泊税の分かる記載もしくは別紙も用意。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領収書が複数ある場合は、その合算金額を入力。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4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kumimoji="1" lang="en-US" altLang="ja-JP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は、大会に関係のない経費は入力できません。</a:t>
          </a:r>
          <a:endParaRPr kumimoji="1" lang="en-US" altLang="ja-JP" sz="12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外部補助金がある場合は雑費の領収書の写しを用意</a:t>
          </a:r>
          <a:r>
            <a:rPr kumimoji="1" lang="ja-JP" altLang="en-US" sz="1200" b="0">
              <a:solidFill>
                <a:schemeClr val="tx1"/>
              </a:solidFill>
            </a:rPr>
            <a:t>して、その金額を入力。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領収書が複数ある場合は、その合算金額を入力。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領収書の種類が多い場合は、内訳書を用意して合算額を表示する。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600" b="0">
              <a:solidFill>
                <a:schemeClr val="tx1"/>
              </a:solidFill>
            </a:rPr>
            <a:t>　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420687</xdr:colOff>
      <xdr:row>6</xdr:row>
      <xdr:rowOff>222253</xdr:rowOff>
    </xdr:from>
    <xdr:to>
      <xdr:col>7</xdr:col>
      <xdr:colOff>825502</xdr:colOff>
      <xdr:row>7</xdr:row>
      <xdr:rowOff>190503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9980F80-23AA-4BDF-B646-81DB3B34A137}"/>
            </a:ext>
          </a:extLst>
        </xdr:cNvPr>
        <xdr:cNvSpPr/>
      </xdr:nvSpPr>
      <xdr:spPr>
        <a:xfrm rot="5400000">
          <a:off x="3524251" y="-523873"/>
          <a:ext cx="254000" cy="6461128"/>
        </a:xfrm>
        <a:prstGeom prst="rightBrace">
          <a:avLst>
            <a:gd name="adj1" fmla="val 8333"/>
            <a:gd name="adj2" fmla="val 50233"/>
          </a:avLst>
        </a:prstGeom>
        <a:ln w="476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515939</xdr:colOff>
      <xdr:row>8</xdr:row>
      <xdr:rowOff>31750</xdr:rowOff>
    </xdr:from>
    <xdr:to>
      <xdr:col>7</xdr:col>
      <xdr:colOff>103187</xdr:colOff>
      <xdr:row>30</xdr:row>
      <xdr:rowOff>31749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53924-5EA4-45DC-B3C5-CC02DC24FCF5}"/>
            </a:ext>
          </a:extLst>
        </xdr:cNvPr>
        <xdr:cNvSpPr txBox="1"/>
      </xdr:nvSpPr>
      <xdr:spPr>
        <a:xfrm>
          <a:off x="515939" y="2942590"/>
          <a:ext cx="5652768" cy="6454139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注意点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　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・領収書等などが</a:t>
          </a:r>
          <a:r>
            <a:rPr kumimoji="1" lang="en-US" altLang="ja-JP" sz="1200" b="1">
              <a:solidFill>
                <a:srgbClr val="FF0000"/>
              </a:solidFill>
            </a:rPr>
            <a:t>『</a:t>
          </a:r>
          <a:r>
            <a:rPr kumimoji="1" lang="ja-JP" altLang="en-US" sz="1200" b="1">
              <a:solidFill>
                <a:srgbClr val="FF0000"/>
              </a:solidFill>
            </a:rPr>
            <a:t>団体金額</a:t>
          </a:r>
          <a:r>
            <a:rPr kumimoji="1" lang="en-US" altLang="ja-JP" sz="1200" b="1">
              <a:solidFill>
                <a:srgbClr val="FF0000"/>
              </a:solidFill>
            </a:rPr>
            <a:t>』</a:t>
          </a:r>
          <a:r>
            <a:rPr kumimoji="1" lang="ja-JP" altLang="en-US" sz="1200" b="1">
              <a:solidFill>
                <a:srgbClr val="FF0000"/>
              </a:solidFill>
            </a:rPr>
            <a:t>の場合、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人当たりの金額を出してから記入。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・離島割還付金と外部補助金は、合計負担額には含めないでください。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離島割還付金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/>
            <a:t>　</a:t>
          </a:r>
          <a:r>
            <a:rPr kumimoji="1" lang="ja-JP" altLang="en-US" sz="1200" b="0"/>
            <a:t>離島割運賃を使用した場合、市民課に還付金の額を確認して記入する。</a:t>
          </a:r>
          <a:endParaRPr kumimoji="1" lang="en-US" altLang="ja-JP" sz="1200" b="0"/>
        </a:p>
        <a:p>
          <a:r>
            <a:rPr kumimoji="1" lang="ja-JP" altLang="en-US" sz="1200" b="0"/>
            <a:t>　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外部補助金等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effectLst/>
            </a:rPr>
            <a:t>　</a:t>
          </a:r>
          <a:r>
            <a:rPr lang="ja-JP" altLang="en-US" sz="1200" b="0">
              <a:effectLst/>
            </a:rPr>
            <a:t>宮古島市以外からの補助金等について受領書がある場合、</a:t>
          </a:r>
          <a:r>
            <a:rPr lang="ja-JP" altLang="en-US" sz="1200" b="1">
              <a:solidFill>
                <a:srgbClr val="FF0000"/>
              </a:solidFill>
              <a:effectLst/>
            </a:rPr>
            <a:t>受領書の写し</a:t>
          </a:r>
          <a:r>
            <a:rPr lang="ja-JP" altLang="en-US" sz="1200" b="0">
              <a:effectLst/>
            </a:rPr>
            <a:t>を</a:t>
          </a:r>
          <a:endParaRPr lang="en-US" altLang="ja-JP" sz="1200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</a:rPr>
            <a:t>　用意して、その金額を記入。</a:t>
          </a:r>
          <a:endParaRPr lang="en-US" altLang="ja-JP" sz="1200" b="0">
            <a:effectLst/>
          </a:endParaRPr>
        </a:p>
        <a:p>
          <a:endParaRPr kumimoji="1" lang="en-US" altLang="ja-JP" sz="12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往復航空費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>
              <a:solidFill>
                <a:schemeClr val="dk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領収書の原本</a:t>
          </a:r>
          <a:r>
            <a:rPr kumimoji="1" lang="ja-JP" altLang="en-US" sz="1200" b="0">
              <a:solidFill>
                <a:schemeClr val="tx1"/>
              </a:solidFill>
            </a:rPr>
            <a:t>を用意して、その金額を記入。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領収書が複数ある場合は、その合算金額を記入。</a:t>
          </a:r>
          <a:endParaRPr kumimoji="1" lang="en-US" altLang="ja-JP" sz="1200" b="0">
            <a:solidFill>
              <a:schemeClr val="tx1"/>
            </a:solidFill>
          </a:endParaRPr>
        </a:p>
        <a:p>
          <a:endParaRPr kumimoji="1" lang="en-US" altLang="ja-JP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/>
            <a:t>【</a:t>
          </a:r>
          <a:r>
            <a:rPr kumimoji="1" lang="ja-JP" altLang="en-US" sz="1400" b="1"/>
            <a:t>全泊分宿泊費</a:t>
          </a:r>
          <a:r>
            <a:rPr kumimoji="1" lang="en-US" altLang="ja-JP" sz="1400" b="1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領収書の原本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を用意して、その金額を記入。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食事代や宿泊税の分かる記載もしくは別紙も用意。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領収書が複数ある場合は、その合算金額を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4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kumimoji="1" lang="en-US" altLang="ja-JP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は、大会に関係のない経費は入力できません。</a:t>
          </a:r>
          <a:endParaRPr kumimoji="1" lang="en-US" altLang="ja-JP" sz="12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外部補助金がある場合は雑費の領収書の写しを用意</a:t>
          </a:r>
          <a:r>
            <a:rPr kumimoji="1" lang="ja-JP" altLang="en-US" sz="1200" b="0">
              <a:solidFill>
                <a:schemeClr val="tx1"/>
              </a:solidFill>
            </a:rPr>
            <a:t>して、その金額を記入。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領収書が複数ある場合は、その合算金額を記入。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領収書の種類が多い場合は、内訳書を用意して合算額を表示する。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　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600" b="0">
              <a:solidFill>
                <a:schemeClr val="tx1"/>
              </a:solidFill>
            </a:rPr>
            <a:t>　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141514</xdr:colOff>
      <xdr:row>1</xdr:row>
      <xdr:rowOff>1</xdr:rowOff>
    </xdr:from>
    <xdr:to>
      <xdr:col>7</xdr:col>
      <xdr:colOff>261258</xdr:colOff>
      <xdr:row>3</xdr:row>
      <xdr:rowOff>108858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0EEDE-D2CA-4809-9E67-2CD823A50896}"/>
            </a:ext>
          </a:extLst>
        </xdr:cNvPr>
        <xdr:cNvSpPr txBox="1"/>
      </xdr:nvSpPr>
      <xdr:spPr>
        <a:xfrm>
          <a:off x="1850571" y="141515"/>
          <a:ext cx="3886201" cy="674914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領収書の貼り付け方法</a:t>
          </a:r>
        </a:p>
      </xdr:txBody>
    </xdr:sp>
    <xdr:clientData/>
  </xdr:twoCellAnchor>
  <xdr:twoCellAnchor>
    <xdr:from>
      <xdr:col>0</xdr:col>
      <xdr:colOff>413657</xdr:colOff>
      <xdr:row>4</xdr:row>
      <xdr:rowOff>54429</xdr:rowOff>
    </xdr:from>
    <xdr:to>
      <xdr:col>3</xdr:col>
      <xdr:colOff>108859</xdr:colOff>
      <xdr:row>6</xdr:row>
      <xdr:rowOff>97972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86D68A-0259-41DA-845B-0C31E4721FFE}"/>
            </a:ext>
          </a:extLst>
        </xdr:cNvPr>
        <xdr:cNvSpPr txBox="1"/>
      </xdr:nvSpPr>
      <xdr:spPr>
        <a:xfrm>
          <a:off x="413657" y="1045029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 editAs="oneCell">
    <xdr:from>
      <xdr:col>0</xdr:col>
      <xdr:colOff>206827</xdr:colOff>
      <xdr:row>11</xdr:row>
      <xdr:rowOff>32657</xdr:rowOff>
    </xdr:from>
    <xdr:to>
      <xdr:col>10</xdr:col>
      <xdr:colOff>448891</xdr:colOff>
      <xdr:row>40</xdr:row>
      <xdr:rowOff>97971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9ED2A52-C293-4854-A95E-00F051D92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827" y="3004457"/>
          <a:ext cx="7742321" cy="8305800"/>
        </a:xfrm>
        <a:prstGeom prst="rect">
          <a:avLst/>
        </a:prstGeom>
      </xdr:spPr>
    </xdr:pic>
    <xdr:clientData/>
  </xdr:twoCellAnchor>
  <xdr:twoCellAnchor>
    <xdr:from>
      <xdr:col>0</xdr:col>
      <xdr:colOff>413658</xdr:colOff>
      <xdr:row>6</xdr:row>
      <xdr:rowOff>76199</xdr:rowOff>
    </xdr:from>
    <xdr:to>
      <xdr:col>7</xdr:col>
      <xdr:colOff>435428</xdr:colOff>
      <xdr:row>11</xdr:row>
      <xdr:rowOff>97971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AB9E79-1E68-427C-8B8B-B25F24AC7182}"/>
            </a:ext>
          </a:extLst>
        </xdr:cNvPr>
        <xdr:cNvSpPr txBox="1"/>
      </xdr:nvSpPr>
      <xdr:spPr>
        <a:xfrm>
          <a:off x="413658" y="1632856"/>
          <a:ext cx="5497284" cy="1436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遊びが出ないように、</a:t>
          </a:r>
          <a:endParaRPr kumimoji="1" lang="en-US" altLang="ja-JP" sz="2800" b="1">
            <a:solidFill>
              <a:srgbClr val="FF0000"/>
            </a:solidFill>
          </a:endParaRPr>
        </a:p>
        <a:p>
          <a:r>
            <a:rPr kumimoji="1" lang="ja-JP" altLang="en-US" sz="2800" b="1">
              <a:solidFill>
                <a:srgbClr val="FF0000"/>
              </a:solidFill>
            </a:rPr>
            <a:t>　ぴったり貼り付けてください。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489856</xdr:colOff>
      <xdr:row>0</xdr:row>
      <xdr:rowOff>141513</xdr:rowOff>
    </xdr:from>
    <xdr:to>
      <xdr:col>7</xdr:col>
      <xdr:colOff>206828</xdr:colOff>
      <xdr:row>2</xdr:row>
      <xdr:rowOff>239485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902C9-0A2C-4D78-90A4-EAD8C882E13A}"/>
            </a:ext>
          </a:extLst>
        </xdr:cNvPr>
        <xdr:cNvSpPr txBox="1"/>
      </xdr:nvSpPr>
      <xdr:spPr>
        <a:xfrm>
          <a:off x="2198913" y="141513"/>
          <a:ext cx="3483429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搭乗証明書の貼り付け方法</a:t>
          </a:r>
        </a:p>
      </xdr:txBody>
    </xdr:sp>
    <xdr:clientData/>
  </xdr:twoCellAnchor>
  <xdr:twoCellAnchor>
    <xdr:from>
      <xdr:col>0</xdr:col>
      <xdr:colOff>370115</xdr:colOff>
      <xdr:row>3</xdr:row>
      <xdr:rowOff>261258</xdr:rowOff>
    </xdr:from>
    <xdr:to>
      <xdr:col>3</xdr:col>
      <xdr:colOff>65317</xdr:colOff>
      <xdr:row>6</xdr:row>
      <xdr:rowOff>21772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3BE447-4B6C-4661-9D68-18EB23954E20}"/>
            </a:ext>
          </a:extLst>
        </xdr:cNvPr>
        <xdr:cNvSpPr txBox="1"/>
      </xdr:nvSpPr>
      <xdr:spPr>
        <a:xfrm>
          <a:off x="370115" y="968829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>
    <xdr:from>
      <xdr:col>0</xdr:col>
      <xdr:colOff>239484</xdr:colOff>
      <xdr:row>13</xdr:row>
      <xdr:rowOff>43542</xdr:rowOff>
    </xdr:from>
    <xdr:to>
      <xdr:col>4</xdr:col>
      <xdr:colOff>685799</xdr:colOff>
      <xdr:row>34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9B16C5-445E-4C6E-99D1-25729A66DE0B}"/>
            </a:ext>
          </a:extLst>
        </xdr:cNvPr>
        <xdr:cNvSpPr txBox="1"/>
      </xdr:nvSpPr>
      <xdr:spPr>
        <a:xfrm>
          <a:off x="239484" y="3581399"/>
          <a:ext cx="3505201" cy="590005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宮古　→　沖縄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5</xdr:col>
      <xdr:colOff>381000</xdr:colOff>
      <xdr:row>13</xdr:row>
      <xdr:rowOff>54427</xdr:rowOff>
    </xdr:from>
    <xdr:to>
      <xdr:col>10</xdr:col>
      <xdr:colOff>391885</xdr:colOff>
      <xdr:row>34</xdr:row>
      <xdr:rowOff>54429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7B5CA3-8833-44A6-BF66-18287073B0E4}"/>
            </a:ext>
          </a:extLst>
        </xdr:cNvPr>
        <xdr:cNvSpPr txBox="1"/>
      </xdr:nvSpPr>
      <xdr:spPr>
        <a:xfrm>
          <a:off x="4397829" y="3592284"/>
          <a:ext cx="3494313" cy="5943602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沖縄　→　宮古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0</xdr:col>
      <xdr:colOff>359228</xdr:colOff>
      <xdr:row>6</xdr:row>
      <xdr:rowOff>119743</xdr:rowOff>
    </xdr:from>
    <xdr:to>
      <xdr:col>7</xdr:col>
      <xdr:colOff>380998</xdr:colOff>
      <xdr:row>11</xdr:row>
      <xdr:rowOff>141515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5EA3F4E-C3AF-4EB2-BAFD-E8851C6D5A75}"/>
            </a:ext>
          </a:extLst>
        </xdr:cNvPr>
        <xdr:cNvSpPr txBox="1"/>
      </xdr:nvSpPr>
      <xdr:spPr>
        <a:xfrm>
          <a:off x="359228" y="1676400"/>
          <a:ext cx="5497284" cy="1436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遊びが出ないように、</a:t>
          </a:r>
          <a:endParaRPr kumimoji="1" lang="en-US" altLang="ja-JP" sz="2800" b="1">
            <a:solidFill>
              <a:srgbClr val="FF0000"/>
            </a:solidFill>
          </a:endParaRPr>
        </a:p>
        <a:p>
          <a:r>
            <a:rPr kumimoji="1" lang="ja-JP" altLang="en-US" sz="2800" b="1">
              <a:solidFill>
                <a:srgbClr val="FF0000"/>
              </a:solidFill>
            </a:rPr>
            <a:t>　ぴったり貼り付けてください。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view="pageBreakPreview" topLeftCell="A19" zoomScale="115" zoomScaleNormal="100" zoomScaleSheetLayoutView="115" workbookViewId="0">
      <selection activeCell="T32" sqref="T32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2" style="2" customWidth="1"/>
    <col min="27" max="16384" width="3.09765625" style="2"/>
  </cols>
  <sheetData>
    <row r="1" spans="1:28" ht="117" customHeight="1" x14ac:dyDescent="0.45">
      <c r="A1" s="46"/>
    </row>
    <row r="2" spans="1:28" ht="18" customHeight="1" x14ac:dyDescent="0.45">
      <c r="B2" s="7" t="s">
        <v>6</v>
      </c>
    </row>
    <row r="3" spans="1:28" s="7" customFormat="1" ht="18" customHeight="1" x14ac:dyDescent="0.45">
      <c r="B3" s="52" t="s">
        <v>7</v>
      </c>
      <c r="Q3" s="39"/>
      <c r="R3" s="8"/>
      <c r="S3" s="8"/>
      <c r="T3" s="8"/>
      <c r="U3" s="8"/>
      <c r="V3" s="8"/>
      <c r="W3" s="8"/>
    </row>
    <row r="4" spans="1:28" s="7" customFormat="1" ht="18" customHeight="1" x14ac:dyDescent="0.45">
      <c r="B4" s="119" t="s">
        <v>61</v>
      </c>
      <c r="C4" s="120"/>
      <c r="D4" s="120"/>
      <c r="E4" s="120"/>
      <c r="F4" s="120"/>
      <c r="G4" s="120"/>
      <c r="H4" s="120"/>
      <c r="I4" s="120"/>
      <c r="J4" s="120"/>
      <c r="K4" s="120"/>
      <c r="P4" s="27"/>
      <c r="Q4" s="27"/>
      <c r="R4" s="22" t="s">
        <v>16</v>
      </c>
      <c r="S4" s="32" t="s">
        <v>60</v>
      </c>
      <c r="T4" s="8" t="s">
        <v>8</v>
      </c>
      <c r="U4" s="32" t="s">
        <v>60</v>
      </c>
      <c r="V4" s="8" t="s">
        <v>9</v>
      </c>
      <c r="W4" s="62" t="s">
        <v>60</v>
      </c>
      <c r="X4" s="7" t="s">
        <v>10</v>
      </c>
    </row>
    <row r="5" spans="1:28" ht="39" customHeight="1" x14ac:dyDescent="0.45">
      <c r="E5" s="2" t="s">
        <v>11</v>
      </c>
      <c r="U5" s="75" t="s">
        <v>53</v>
      </c>
      <c r="V5" s="75"/>
    </row>
    <row r="6" spans="1:28" ht="18" customHeight="1" x14ac:dyDescent="0.45">
      <c r="E6" s="131" t="s">
        <v>2</v>
      </c>
      <c r="F6" s="132"/>
      <c r="G6" s="132"/>
      <c r="H6" s="132"/>
      <c r="I6" s="136" t="s">
        <v>56</v>
      </c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8"/>
      <c r="U6" s="135" t="s">
        <v>44</v>
      </c>
      <c r="V6" s="129"/>
      <c r="W6" s="129"/>
      <c r="X6" s="129"/>
    </row>
    <row r="7" spans="1:28" ht="18" customHeight="1" x14ac:dyDescent="0.45">
      <c r="E7" s="133"/>
      <c r="F7" s="134"/>
      <c r="G7" s="134"/>
      <c r="H7" s="134"/>
      <c r="I7" s="139" t="s">
        <v>55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135"/>
      <c r="V7" s="129"/>
      <c r="W7" s="129"/>
      <c r="X7" s="129"/>
    </row>
    <row r="8" spans="1:28" ht="18" customHeight="1" x14ac:dyDescent="0.45">
      <c r="A8" s="49"/>
      <c r="B8" s="49"/>
      <c r="C8" s="49"/>
      <c r="D8" s="66"/>
      <c r="E8" s="126" t="s">
        <v>4</v>
      </c>
      <c r="F8" s="126"/>
      <c r="G8" s="126"/>
      <c r="H8" s="126"/>
      <c r="I8" s="142" t="s">
        <v>51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29"/>
      <c r="V8" s="129"/>
      <c r="W8" s="129"/>
      <c r="X8" s="129"/>
      <c r="AB8" s="9"/>
    </row>
    <row r="9" spans="1:28" ht="36" customHeight="1" x14ac:dyDescent="0.45">
      <c r="E9" s="129" t="s">
        <v>0</v>
      </c>
      <c r="F9" s="129"/>
      <c r="G9" s="129"/>
      <c r="H9" s="129"/>
      <c r="I9" s="124" t="s">
        <v>62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9"/>
      <c r="V9" s="129"/>
      <c r="W9" s="129"/>
      <c r="X9" s="129"/>
    </row>
    <row r="10" spans="1:28" ht="18" customHeight="1" x14ac:dyDescent="0.45">
      <c r="E10" s="129" t="s">
        <v>1</v>
      </c>
      <c r="F10" s="129"/>
      <c r="G10" s="129"/>
      <c r="H10" s="129"/>
      <c r="I10" s="144" t="s">
        <v>54</v>
      </c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29"/>
      <c r="V10" s="129"/>
      <c r="W10" s="129"/>
      <c r="X10" s="129"/>
    </row>
    <row r="11" spans="1:28" ht="18" customHeight="1" x14ac:dyDescent="0.45">
      <c r="H11" s="3"/>
      <c r="I11" s="3"/>
      <c r="J11" s="3"/>
      <c r="K11" s="3"/>
      <c r="L11" s="4"/>
      <c r="M11" s="3"/>
      <c r="N11" s="4"/>
      <c r="O11" s="4"/>
      <c r="P11" s="4"/>
      <c r="Q11" s="4"/>
      <c r="R11" s="3"/>
      <c r="S11" s="4"/>
      <c r="T11" s="4"/>
      <c r="U11" s="40"/>
      <c r="V11" s="4"/>
      <c r="W11" s="3"/>
      <c r="X11" s="3"/>
    </row>
    <row r="12" spans="1:28" ht="18" customHeight="1" x14ac:dyDescent="0.45">
      <c r="B12" s="10">
        <v>1</v>
      </c>
      <c r="C12" s="122" t="s">
        <v>12</v>
      </c>
      <c r="D12" s="122"/>
      <c r="E12" s="122"/>
      <c r="F12" s="122"/>
      <c r="G12" s="2" t="s">
        <v>13</v>
      </c>
      <c r="H12" s="146" t="s">
        <v>45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8" ht="18" customHeight="1" x14ac:dyDescent="0.45">
      <c r="B13" s="12"/>
      <c r="C13" s="11"/>
      <c r="D13" s="11"/>
      <c r="E13" s="11"/>
      <c r="F13" s="31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</row>
    <row r="14" spans="1:28" ht="18" customHeight="1" x14ac:dyDescent="0.45">
      <c r="B14" s="10">
        <v>2</v>
      </c>
      <c r="C14" s="122" t="s">
        <v>14</v>
      </c>
      <c r="D14" s="122"/>
      <c r="E14" s="122"/>
      <c r="F14" s="122"/>
      <c r="G14" s="2" t="s">
        <v>13</v>
      </c>
      <c r="H14" s="8" t="s">
        <v>15</v>
      </c>
      <c r="I14" s="121" t="s">
        <v>16</v>
      </c>
      <c r="J14" s="121"/>
      <c r="K14" s="33">
        <v>5</v>
      </c>
      <c r="L14" s="7" t="s">
        <v>8</v>
      </c>
      <c r="M14" s="33">
        <v>4</v>
      </c>
      <c r="N14" s="7" t="s">
        <v>9</v>
      </c>
      <c r="O14" s="33">
        <v>10</v>
      </c>
      <c r="P14" s="7" t="s">
        <v>10</v>
      </c>
      <c r="Q14" s="85" t="s">
        <v>47</v>
      </c>
      <c r="R14" s="7"/>
      <c r="S14" s="7"/>
      <c r="T14" s="7"/>
      <c r="U14" s="99"/>
      <c r="V14" s="100"/>
      <c r="W14" s="100"/>
      <c r="X14" s="100"/>
    </row>
    <row r="15" spans="1:28" ht="18" customHeight="1" x14ac:dyDescent="0.45">
      <c r="B15" s="10"/>
      <c r="C15" s="28"/>
      <c r="D15" s="28"/>
      <c r="E15" s="28"/>
      <c r="F15" s="28"/>
      <c r="H15" s="8" t="s">
        <v>17</v>
      </c>
      <c r="I15" s="121" t="s">
        <v>16</v>
      </c>
      <c r="J15" s="121"/>
      <c r="K15" s="33">
        <v>5</v>
      </c>
      <c r="L15" s="7" t="s">
        <v>8</v>
      </c>
      <c r="M15" s="33">
        <v>4</v>
      </c>
      <c r="N15" s="7" t="s">
        <v>9</v>
      </c>
      <c r="O15" s="33">
        <v>11</v>
      </c>
      <c r="P15" s="7" t="s">
        <v>10</v>
      </c>
      <c r="Q15" s="85" t="s">
        <v>46</v>
      </c>
      <c r="R15" s="7"/>
      <c r="S15" s="7"/>
      <c r="T15" s="7"/>
      <c r="U15" s="100"/>
      <c r="V15" s="100"/>
      <c r="W15" s="100"/>
      <c r="X15" s="100"/>
    </row>
    <row r="16" spans="1:28" ht="26.4" customHeight="1" x14ac:dyDescent="0.45">
      <c r="B16" s="123" t="s">
        <v>74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2:25" ht="18" customHeight="1" x14ac:dyDescent="0.45">
      <c r="B17" s="10">
        <v>3</v>
      </c>
      <c r="C17" s="122" t="s">
        <v>18</v>
      </c>
      <c r="D17" s="122"/>
      <c r="E17" s="122"/>
      <c r="F17" s="122"/>
      <c r="G17" s="2" t="s">
        <v>13</v>
      </c>
      <c r="H17" s="8" t="s">
        <v>19</v>
      </c>
      <c r="I17" s="8"/>
      <c r="J17" s="8"/>
      <c r="K17" s="7"/>
      <c r="L17" s="7"/>
      <c r="M17" s="7"/>
      <c r="N17" s="32" t="s">
        <v>48</v>
      </c>
      <c r="O17" s="7"/>
      <c r="P17" s="7"/>
      <c r="R17" s="7"/>
      <c r="S17" s="7"/>
      <c r="T17" s="7"/>
      <c r="U17" s="7"/>
    </row>
    <row r="18" spans="2:25" ht="18" customHeight="1" x14ac:dyDescent="0.45">
      <c r="B18" s="12"/>
      <c r="C18" s="28"/>
      <c r="D18" s="28"/>
      <c r="E18" s="28"/>
      <c r="F18" s="28"/>
      <c r="H18" s="7" t="s">
        <v>20</v>
      </c>
      <c r="I18" s="7"/>
      <c r="J18" s="7"/>
      <c r="K18" s="7"/>
      <c r="L18" s="7"/>
      <c r="M18" s="7"/>
      <c r="N18" s="7"/>
      <c r="O18" s="7"/>
      <c r="P18" s="7"/>
      <c r="R18" s="7"/>
      <c r="S18" s="7"/>
      <c r="T18" s="7"/>
      <c r="U18" s="7"/>
    </row>
    <row r="19" spans="2:25" ht="18" customHeight="1" x14ac:dyDescent="0.45">
      <c r="B19" s="12"/>
      <c r="C19" s="28"/>
      <c r="D19" s="28"/>
      <c r="E19" s="28"/>
      <c r="F19" s="2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5" ht="18" customHeight="1" x14ac:dyDescent="0.45">
      <c r="B20" s="10">
        <v>4</v>
      </c>
      <c r="C20" s="122" t="s">
        <v>21</v>
      </c>
      <c r="D20" s="122"/>
      <c r="E20" s="122"/>
      <c r="F20" s="122"/>
      <c r="G20" s="2" t="s">
        <v>13</v>
      </c>
      <c r="H20" s="8" t="s">
        <v>22</v>
      </c>
      <c r="I20" s="8"/>
      <c r="J20" s="34">
        <v>1</v>
      </c>
      <c r="K20" s="7" t="s">
        <v>23</v>
      </c>
      <c r="L20" s="7"/>
      <c r="M20" s="7"/>
      <c r="N20" s="7"/>
      <c r="O20" s="33">
        <v>0</v>
      </c>
      <c r="P20" s="7" t="s">
        <v>24</v>
      </c>
      <c r="Q20" s="127" t="s">
        <v>72</v>
      </c>
      <c r="R20" s="128"/>
      <c r="S20" s="128"/>
      <c r="T20" s="128"/>
      <c r="U20" s="128"/>
      <c r="V20" s="128"/>
      <c r="W20" s="128"/>
      <c r="X20" s="128"/>
      <c r="Y20" s="128"/>
    </row>
    <row r="21" spans="2:25" s="42" customFormat="1" ht="23.4" customHeight="1" x14ac:dyDescent="0.45">
      <c r="C21" s="45"/>
      <c r="D21" s="41"/>
      <c r="E21" s="41"/>
      <c r="F21" s="41"/>
      <c r="I21" s="43"/>
      <c r="J21" s="43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2:25" ht="25.2" customHeight="1" x14ac:dyDescent="0.45">
      <c r="B22" s="10">
        <v>5</v>
      </c>
      <c r="C22" s="122" t="s">
        <v>25</v>
      </c>
      <c r="D22" s="122"/>
      <c r="E22" s="122"/>
      <c r="F22" s="122"/>
      <c r="G22" s="147" t="s">
        <v>80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</row>
    <row r="23" spans="2:25" ht="27.6" customHeight="1" x14ac:dyDescent="0.45">
      <c r="B23" s="10"/>
      <c r="C23" s="60"/>
      <c r="D23" s="60"/>
      <c r="E23" s="60"/>
      <c r="F23" s="60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</row>
    <row r="24" spans="2:25" ht="19.8" customHeight="1" x14ac:dyDescent="0.45">
      <c r="B24" s="67"/>
      <c r="C24" s="64"/>
      <c r="D24" s="64"/>
      <c r="E24" s="64"/>
      <c r="F24" s="64"/>
      <c r="G24" s="64"/>
      <c r="H24" s="64"/>
      <c r="I24" s="64"/>
      <c r="J24" s="64"/>
      <c r="K24" s="97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</row>
    <row r="25" spans="2:25" ht="18" customHeight="1" x14ac:dyDescent="0.15">
      <c r="B25" s="10">
        <v>6</v>
      </c>
      <c r="C25" s="122" t="s">
        <v>26</v>
      </c>
      <c r="D25" s="122"/>
      <c r="E25" s="122"/>
      <c r="F25" s="122"/>
      <c r="G25" s="2" t="s">
        <v>13</v>
      </c>
      <c r="H25" s="98" t="s">
        <v>75</v>
      </c>
      <c r="I25" s="91"/>
      <c r="J25" s="91"/>
      <c r="K25" s="92"/>
      <c r="L25" s="92"/>
      <c r="M25" s="92"/>
      <c r="N25" s="92"/>
      <c r="O25" s="93"/>
      <c r="P25" s="92"/>
      <c r="Q25" s="92"/>
      <c r="R25" s="92"/>
      <c r="S25" s="92"/>
    </row>
    <row r="26" spans="2:25" ht="18" customHeight="1" x14ac:dyDescent="0.45">
      <c r="B26" s="10"/>
      <c r="C26" s="28"/>
      <c r="D26" s="28"/>
      <c r="E26" s="28"/>
      <c r="F26" s="28"/>
      <c r="H26" s="152" t="s">
        <v>71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</row>
    <row r="27" spans="2:25" ht="18" customHeight="1" x14ac:dyDescent="0.45">
      <c r="B27" s="10"/>
      <c r="C27" s="63"/>
      <c r="D27" s="63"/>
      <c r="E27" s="63"/>
      <c r="F27" s="63"/>
      <c r="H27" s="51"/>
      <c r="I27" s="11"/>
      <c r="J27" s="11"/>
    </row>
    <row r="28" spans="2:25" ht="18" customHeight="1" x14ac:dyDescent="0.45">
      <c r="B28" s="10">
        <v>7</v>
      </c>
      <c r="C28" s="122" t="s">
        <v>27</v>
      </c>
      <c r="D28" s="122"/>
      <c r="E28" s="122"/>
      <c r="F28" s="122"/>
      <c r="G28" s="2" t="s">
        <v>13</v>
      </c>
      <c r="H28" s="7" t="s">
        <v>41</v>
      </c>
    </row>
    <row r="29" spans="2:25" ht="18" customHeight="1" x14ac:dyDescent="0.45">
      <c r="B29" s="12"/>
      <c r="H29" s="7" t="s">
        <v>42</v>
      </c>
    </row>
    <row r="30" spans="2:25" ht="13.2" customHeight="1" x14ac:dyDescent="0.45">
      <c r="B30" s="10"/>
      <c r="C30" s="28"/>
      <c r="D30" s="28"/>
      <c r="E30" s="28"/>
      <c r="F30" s="28"/>
      <c r="H30" s="11"/>
      <c r="I30" s="11"/>
      <c r="J30" s="11"/>
    </row>
    <row r="31" spans="2:25" ht="18" customHeight="1" x14ac:dyDescent="0.45">
      <c r="B31" s="10">
        <v>8</v>
      </c>
      <c r="C31" s="151" t="s">
        <v>28</v>
      </c>
      <c r="D31" s="151"/>
      <c r="E31" s="151"/>
      <c r="F31" s="151"/>
      <c r="H31" s="83"/>
    </row>
    <row r="32" spans="2:25" ht="23.4" customHeight="1" x14ac:dyDescent="0.45">
      <c r="C32" s="13" t="s">
        <v>29</v>
      </c>
      <c r="D32" s="14"/>
      <c r="E32" s="23"/>
      <c r="F32" s="14"/>
      <c r="G32" s="37" t="s">
        <v>49</v>
      </c>
      <c r="H32" s="14"/>
      <c r="I32" s="14"/>
      <c r="J32" s="14"/>
      <c r="K32" s="14"/>
      <c r="L32" s="14"/>
      <c r="M32" s="14"/>
      <c r="N32" s="14"/>
      <c r="O32" s="14"/>
      <c r="P32" s="13" t="s">
        <v>30</v>
      </c>
      <c r="Q32" s="23"/>
      <c r="R32" s="14"/>
      <c r="S32" s="37" t="s">
        <v>63</v>
      </c>
      <c r="T32" s="15"/>
      <c r="U32" s="15"/>
      <c r="V32" s="15"/>
      <c r="W32" s="149" t="s">
        <v>31</v>
      </c>
      <c r="X32" s="150"/>
    </row>
    <row r="33" spans="1:24" ht="18" customHeight="1" x14ac:dyDescent="0.45">
      <c r="C33" s="13" t="s">
        <v>43</v>
      </c>
      <c r="D33" s="14"/>
      <c r="E33" s="23"/>
      <c r="F33" s="14"/>
      <c r="G33" s="14" t="s">
        <v>32</v>
      </c>
      <c r="H33" s="14"/>
      <c r="I33" s="14" t="s">
        <v>33</v>
      </c>
      <c r="J33" s="14" t="s">
        <v>34</v>
      </c>
      <c r="K33" s="14"/>
      <c r="L33" s="13" t="s">
        <v>35</v>
      </c>
      <c r="M33" s="14"/>
      <c r="N33" s="23"/>
      <c r="O33" s="38">
        <v>1</v>
      </c>
      <c r="P33" s="38">
        <v>2</v>
      </c>
      <c r="Q33" s="38">
        <v>3</v>
      </c>
      <c r="R33" s="38">
        <v>4</v>
      </c>
      <c r="S33" s="38">
        <v>5</v>
      </c>
      <c r="T33" s="38">
        <v>6</v>
      </c>
      <c r="U33" s="38">
        <v>7</v>
      </c>
      <c r="V33" s="15"/>
      <c r="W33" s="15"/>
      <c r="X33" s="16"/>
    </row>
    <row r="34" spans="1:24" ht="14.4" customHeight="1" x14ac:dyDescent="0.45">
      <c r="C34" s="17" t="s">
        <v>36</v>
      </c>
      <c r="D34" s="18"/>
      <c r="E34" s="24"/>
      <c r="F34" s="18"/>
      <c r="G34" s="36" t="s">
        <v>52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U34" s="19"/>
      <c r="V34" s="19"/>
      <c r="W34" s="19"/>
      <c r="X34" s="20"/>
    </row>
    <row r="35" spans="1:24" ht="21.6" customHeight="1" x14ac:dyDescent="0.45">
      <c r="A35" s="68"/>
      <c r="B35" s="66"/>
      <c r="C35" s="69" t="s">
        <v>37</v>
      </c>
      <c r="D35" s="70"/>
      <c r="E35" s="71"/>
      <c r="F35" s="70"/>
      <c r="G35" s="72" t="s">
        <v>51</v>
      </c>
      <c r="H35" s="70"/>
      <c r="I35" s="70"/>
      <c r="J35" s="70"/>
      <c r="K35" s="21"/>
      <c r="L35" s="21"/>
      <c r="M35" s="21"/>
      <c r="N35" s="21"/>
      <c r="O35" s="21"/>
      <c r="P35" s="21"/>
      <c r="Q35" s="21"/>
      <c r="R35" s="21"/>
      <c r="S35" s="21"/>
      <c r="T35" s="5"/>
      <c r="U35" s="5"/>
      <c r="V35" s="5"/>
      <c r="W35" s="5"/>
      <c r="X35" s="6"/>
    </row>
    <row r="36" spans="1:24" ht="20.399999999999999" customHeight="1" x14ac:dyDescent="0.45">
      <c r="A36" s="73"/>
      <c r="B36" s="49"/>
      <c r="C36" s="74"/>
      <c r="D36" s="49"/>
      <c r="E36" s="49"/>
      <c r="F36" s="76" t="s">
        <v>64</v>
      </c>
      <c r="G36" s="49"/>
      <c r="H36" s="49"/>
      <c r="I36" s="49"/>
      <c r="J36" s="49"/>
    </row>
    <row r="37" spans="1:24" ht="8.4" customHeight="1" x14ac:dyDescent="0.45"/>
  </sheetData>
  <mergeCells count="28">
    <mergeCell ref="C22:F22"/>
    <mergeCell ref="G22:Y23"/>
    <mergeCell ref="W32:X32"/>
    <mergeCell ref="C31:F31"/>
    <mergeCell ref="C28:F28"/>
    <mergeCell ref="H26:Y26"/>
    <mergeCell ref="C25:F25"/>
    <mergeCell ref="I6:T6"/>
    <mergeCell ref="I7:T7"/>
    <mergeCell ref="I8:T8"/>
    <mergeCell ref="I10:T10"/>
    <mergeCell ref="H12:X12"/>
    <mergeCell ref="B4:K4"/>
    <mergeCell ref="I15:J15"/>
    <mergeCell ref="C20:F20"/>
    <mergeCell ref="C17:F17"/>
    <mergeCell ref="B16:Y16"/>
    <mergeCell ref="C12:F12"/>
    <mergeCell ref="I9:T9"/>
    <mergeCell ref="E8:H8"/>
    <mergeCell ref="Q20:Y21"/>
    <mergeCell ref="E9:H9"/>
    <mergeCell ref="E10:H10"/>
    <mergeCell ref="H13:X13"/>
    <mergeCell ref="E6:H7"/>
    <mergeCell ref="C14:F14"/>
    <mergeCell ref="I14:J14"/>
    <mergeCell ref="U6:X10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8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E6D6-27A2-4F04-BBF2-E02ECBAE87A8}">
  <sheetPr>
    <pageSetUpPr fitToPage="1"/>
  </sheetPr>
  <dimension ref="A1:AF37"/>
  <sheetViews>
    <sheetView view="pageBreakPreview" zoomScale="115" zoomScaleNormal="100" zoomScaleSheetLayoutView="115" workbookViewId="0">
      <selection activeCell="R29" sqref="R29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3" style="2" customWidth="1"/>
    <col min="27" max="16384" width="3.09765625" style="2"/>
  </cols>
  <sheetData>
    <row r="1" spans="1:28" ht="117" customHeight="1" x14ac:dyDescent="0.45">
      <c r="A1" s="46"/>
    </row>
    <row r="2" spans="1:28" ht="18" customHeight="1" x14ac:dyDescent="0.45">
      <c r="B2" s="7" t="s">
        <v>6</v>
      </c>
    </row>
    <row r="3" spans="1:28" s="7" customFormat="1" ht="18" customHeight="1" x14ac:dyDescent="0.45">
      <c r="B3" s="52" t="s">
        <v>7</v>
      </c>
      <c r="Q3" s="39"/>
      <c r="R3" s="8"/>
      <c r="S3" s="8"/>
      <c r="T3" s="8"/>
      <c r="U3" s="8"/>
      <c r="V3" s="8"/>
      <c r="W3" s="8"/>
    </row>
    <row r="4" spans="1:28" s="7" customFormat="1" ht="18" customHeight="1" x14ac:dyDescent="0.45">
      <c r="B4" s="119" t="s">
        <v>59</v>
      </c>
      <c r="C4" s="120"/>
      <c r="D4" s="120"/>
      <c r="E4" s="120"/>
      <c r="F4" s="120"/>
      <c r="G4" s="120"/>
      <c r="H4" s="120"/>
      <c r="I4" s="120"/>
      <c r="J4" s="120"/>
      <c r="K4" s="120"/>
      <c r="P4" s="48"/>
      <c r="Q4" s="48"/>
      <c r="R4" s="22" t="s">
        <v>16</v>
      </c>
      <c r="S4" s="32" t="s">
        <v>60</v>
      </c>
      <c r="T4" s="8" t="s">
        <v>8</v>
      </c>
      <c r="U4" s="61" t="s">
        <v>60</v>
      </c>
      <c r="V4" s="8" t="s">
        <v>9</v>
      </c>
      <c r="W4" s="62" t="s">
        <v>60</v>
      </c>
      <c r="X4" s="7" t="s">
        <v>10</v>
      </c>
    </row>
    <row r="5" spans="1:28" ht="27" customHeight="1" x14ac:dyDescent="0.45">
      <c r="E5" s="2" t="s">
        <v>11</v>
      </c>
      <c r="V5" s="75" t="s">
        <v>53</v>
      </c>
    </row>
    <row r="6" spans="1:28" ht="19.2" customHeight="1" x14ac:dyDescent="0.4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8" ht="21.6" customHeight="1" x14ac:dyDescent="0.45">
      <c r="A7" s="165"/>
      <c r="B7" s="165"/>
      <c r="C7" s="165"/>
      <c r="D7" s="166"/>
      <c r="E7" s="161" t="s">
        <v>3</v>
      </c>
      <c r="F7" s="162"/>
      <c r="G7" s="162"/>
      <c r="H7" s="162"/>
      <c r="I7" s="154" t="s">
        <v>78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135" t="s">
        <v>44</v>
      </c>
      <c r="V7" s="129"/>
      <c r="W7" s="129"/>
      <c r="X7" s="129"/>
    </row>
    <row r="8" spans="1:28" ht="21.6" customHeight="1" x14ac:dyDescent="0.45">
      <c r="A8" s="165"/>
      <c r="B8" s="165"/>
      <c r="C8" s="165"/>
      <c r="D8" s="166"/>
      <c r="E8" s="163" t="s">
        <v>38</v>
      </c>
      <c r="F8" s="164"/>
      <c r="G8" s="164"/>
      <c r="H8" s="164"/>
      <c r="I8" s="142" t="s">
        <v>51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35"/>
      <c r="V8" s="129"/>
      <c r="W8" s="129"/>
      <c r="X8" s="129"/>
    </row>
    <row r="9" spans="1:28" ht="21.6" customHeight="1" x14ac:dyDescent="0.45">
      <c r="A9" s="49"/>
      <c r="B9" s="49"/>
      <c r="C9" s="49"/>
      <c r="E9" s="131" t="s">
        <v>0</v>
      </c>
      <c r="F9" s="132"/>
      <c r="G9" s="132"/>
      <c r="H9" s="132"/>
      <c r="I9" s="124" t="s">
        <v>57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9"/>
      <c r="V9" s="129"/>
      <c r="W9" s="129"/>
      <c r="X9" s="129"/>
      <c r="AB9" s="9"/>
    </row>
    <row r="10" spans="1:28" ht="21.6" customHeight="1" x14ac:dyDescent="0.45">
      <c r="E10" s="131" t="s">
        <v>5</v>
      </c>
      <c r="F10" s="132"/>
      <c r="G10" s="132"/>
      <c r="H10" s="132"/>
      <c r="I10" s="157" t="s">
        <v>58</v>
      </c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29"/>
      <c r="V10" s="129"/>
      <c r="W10" s="129"/>
      <c r="X10" s="129"/>
    </row>
    <row r="11" spans="1:28" ht="21.6" customHeight="1" x14ac:dyDescent="0.45">
      <c r="E11" s="159" t="s">
        <v>1</v>
      </c>
      <c r="F11" s="160"/>
      <c r="G11" s="160"/>
      <c r="H11" s="160"/>
      <c r="I11" s="144" t="s">
        <v>54</v>
      </c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29"/>
      <c r="V11" s="129"/>
      <c r="W11" s="129"/>
      <c r="X11" s="129"/>
    </row>
    <row r="12" spans="1:28" ht="24" customHeight="1" x14ac:dyDescent="0.45">
      <c r="H12" s="3"/>
      <c r="I12" s="167" t="s">
        <v>69</v>
      </c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8" ht="27" customHeight="1" x14ac:dyDescent="0.45">
      <c r="B13" s="10">
        <v>1</v>
      </c>
      <c r="C13" s="122" t="s">
        <v>12</v>
      </c>
      <c r="D13" s="122"/>
      <c r="E13" s="122"/>
      <c r="F13" s="122"/>
      <c r="G13" s="2" t="s">
        <v>13</v>
      </c>
      <c r="H13" s="30" t="s">
        <v>77</v>
      </c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7"/>
      <c r="U13" s="7"/>
    </row>
    <row r="14" spans="1:28" ht="18" customHeight="1" x14ac:dyDescent="0.45">
      <c r="B14" s="12"/>
      <c r="C14" s="11"/>
      <c r="D14" s="11"/>
      <c r="E14" s="11"/>
      <c r="F14" s="31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7"/>
      <c r="U14" s="7"/>
    </row>
    <row r="15" spans="1:28" ht="21.6" customHeight="1" x14ac:dyDescent="0.45">
      <c r="B15" s="10">
        <v>2</v>
      </c>
      <c r="C15" s="122" t="s">
        <v>14</v>
      </c>
      <c r="D15" s="122"/>
      <c r="E15" s="122"/>
      <c r="F15" s="122"/>
      <c r="G15" s="2" t="s">
        <v>13</v>
      </c>
      <c r="H15" s="8" t="s">
        <v>15</v>
      </c>
      <c r="I15" s="121" t="s">
        <v>16</v>
      </c>
      <c r="J15" s="121"/>
      <c r="K15" s="33">
        <v>5</v>
      </c>
      <c r="L15" s="7" t="s">
        <v>8</v>
      </c>
      <c r="M15" s="33">
        <v>4</v>
      </c>
      <c r="N15" s="7" t="s">
        <v>9</v>
      </c>
      <c r="O15" s="33">
        <v>10</v>
      </c>
      <c r="P15" s="7" t="s">
        <v>10</v>
      </c>
      <c r="Q15" s="86" t="s">
        <v>47</v>
      </c>
      <c r="R15" s="7"/>
      <c r="S15" s="7"/>
      <c r="T15" s="7"/>
      <c r="U15" s="170"/>
      <c r="V15" s="171"/>
      <c r="W15" s="171"/>
      <c r="X15" s="171"/>
    </row>
    <row r="16" spans="1:28" ht="21.6" customHeight="1" x14ac:dyDescent="0.45">
      <c r="B16" s="10"/>
      <c r="C16" s="47"/>
      <c r="D16" s="47"/>
      <c r="E16" s="47"/>
      <c r="F16" s="47"/>
      <c r="H16" s="8" t="s">
        <v>17</v>
      </c>
      <c r="I16" s="121" t="s">
        <v>16</v>
      </c>
      <c r="J16" s="121"/>
      <c r="K16" s="33">
        <v>5</v>
      </c>
      <c r="L16" s="7" t="s">
        <v>8</v>
      </c>
      <c r="M16" s="33">
        <v>4</v>
      </c>
      <c r="N16" s="7" t="s">
        <v>9</v>
      </c>
      <c r="O16" s="33">
        <v>11</v>
      </c>
      <c r="P16" s="7" t="s">
        <v>10</v>
      </c>
      <c r="Q16" s="86" t="s">
        <v>46</v>
      </c>
      <c r="R16" s="7"/>
      <c r="S16" s="7"/>
      <c r="T16" s="7"/>
      <c r="U16" s="171"/>
      <c r="V16" s="171"/>
      <c r="W16" s="171"/>
      <c r="X16" s="171"/>
    </row>
    <row r="17" spans="2:32" ht="26.4" customHeight="1" x14ac:dyDescent="0.45">
      <c r="B17" s="169" t="s">
        <v>76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pans="2:32" ht="18" customHeight="1" x14ac:dyDescent="0.45">
      <c r="B18" s="10">
        <v>3</v>
      </c>
      <c r="C18" s="122" t="s">
        <v>18</v>
      </c>
      <c r="D18" s="122"/>
      <c r="E18" s="122"/>
      <c r="F18" s="122"/>
      <c r="G18" s="2" t="s">
        <v>13</v>
      </c>
      <c r="H18" s="8" t="s">
        <v>19</v>
      </c>
      <c r="I18" s="8"/>
      <c r="J18" s="8"/>
      <c r="K18" s="7"/>
      <c r="L18" s="7"/>
      <c r="M18" s="7"/>
      <c r="N18" s="32" t="s">
        <v>48</v>
      </c>
      <c r="O18" s="7"/>
      <c r="P18" s="7"/>
      <c r="R18" s="7"/>
      <c r="S18" s="7"/>
      <c r="T18" s="7"/>
      <c r="U18" s="7"/>
    </row>
    <row r="19" spans="2:32" ht="18" customHeight="1" x14ac:dyDescent="0.45">
      <c r="B19" s="12"/>
      <c r="C19" s="47"/>
      <c r="D19" s="47"/>
      <c r="E19" s="47"/>
      <c r="F19" s="47"/>
      <c r="H19" s="7" t="s">
        <v>20</v>
      </c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2:32" ht="18" customHeight="1" x14ac:dyDescent="0.45">
      <c r="B20" s="12"/>
      <c r="C20" s="47"/>
      <c r="D20" s="47"/>
      <c r="E20" s="47"/>
      <c r="F20" s="4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32" ht="18" customHeight="1" x14ac:dyDescent="0.2">
      <c r="B21" s="10">
        <v>4</v>
      </c>
      <c r="C21" s="122" t="s">
        <v>21</v>
      </c>
      <c r="D21" s="122"/>
      <c r="E21" s="122"/>
      <c r="F21" s="122"/>
      <c r="G21" s="2" t="s">
        <v>13</v>
      </c>
      <c r="H21" s="8" t="s">
        <v>22</v>
      </c>
      <c r="I21" s="8"/>
      <c r="J21" s="34">
        <v>15</v>
      </c>
      <c r="K21" s="7" t="s">
        <v>23</v>
      </c>
      <c r="L21" s="7"/>
      <c r="M21" s="7"/>
      <c r="N21" s="7"/>
      <c r="O21" s="33">
        <v>1</v>
      </c>
      <c r="P21" s="7" t="s">
        <v>24</v>
      </c>
      <c r="Q21" s="84"/>
      <c r="R21" s="7"/>
      <c r="S21" s="7"/>
      <c r="T21" s="7"/>
      <c r="U21" s="7"/>
    </row>
    <row r="22" spans="2:32" s="42" customFormat="1" ht="17.399999999999999" customHeight="1" x14ac:dyDescent="0.3">
      <c r="C22" s="59"/>
      <c r="D22" s="41"/>
      <c r="F22" s="41"/>
      <c r="I22" s="43"/>
      <c r="J22" s="53"/>
      <c r="U22" s="44"/>
    </row>
    <row r="23" spans="2:32" ht="25.8" customHeight="1" x14ac:dyDescent="0.45">
      <c r="B23" s="10">
        <v>5</v>
      </c>
      <c r="C23" s="122" t="s">
        <v>25</v>
      </c>
      <c r="D23" s="122"/>
      <c r="E23" s="122"/>
      <c r="F23" s="122"/>
      <c r="G23" s="147" t="s">
        <v>80</v>
      </c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</row>
    <row r="24" spans="2:32" ht="28.2" customHeight="1" x14ac:dyDescent="0.45">
      <c r="B24" s="10"/>
      <c r="C24" s="96"/>
      <c r="D24" s="96"/>
      <c r="E24" s="96"/>
      <c r="F24" s="96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</row>
    <row r="25" spans="2:32" ht="20.399999999999999" customHeight="1" x14ac:dyDescent="0.45">
      <c r="B25" s="67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2:32" ht="18" customHeight="1" x14ac:dyDescent="0.15">
      <c r="B26" s="10">
        <v>6</v>
      </c>
      <c r="C26" s="122" t="s">
        <v>26</v>
      </c>
      <c r="D26" s="122"/>
      <c r="E26" s="122"/>
      <c r="F26" s="122"/>
      <c r="G26" s="2" t="s">
        <v>13</v>
      </c>
      <c r="H26" s="94" t="s">
        <v>73</v>
      </c>
      <c r="I26" s="11"/>
      <c r="J26" s="11"/>
      <c r="O26" s="35"/>
    </row>
    <row r="27" spans="2:32" ht="18" customHeight="1" x14ac:dyDescent="0.45">
      <c r="B27" s="10"/>
      <c r="C27" s="47"/>
      <c r="D27" s="47"/>
      <c r="E27" s="47"/>
      <c r="F27" s="47"/>
      <c r="H27" s="152" t="s">
        <v>71</v>
      </c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</row>
    <row r="28" spans="2:32" ht="18" customHeight="1" x14ac:dyDescent="0.45">
      <c r="B28" s="10"/>
      <c r="C28" s="90"/>
      <c r="D28" s="90"/>
      <c r="E28" s="90"/>
      <c r="F28" s="90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2:32" ht="18" customHeight="1" x14ac:dyDescent="0.45">
      <c r="B29" s="10">
        <v>7</v>
      </c>
      <c r="C29" s="122" t="s">
        <v>27</v>
      </c>
      <c r="D29" s="122"/>
      <c r="E29" s="122"/>
      <c r="F29" s="122"/>
      <c r="G29" s="2" t="s">
        <v>13</v>
      </c>
      <c r="H29" s="7" t="s">
        <v>41</v>
      </c>
    </row>
    <row r="30" spans="2:32" ht="18" customHeight="1" x14ac:dyDescent="0.45">
      <c r="B30" s="12"/>
      <c r="H30" s="7" t="s">
        <v>42</v>
      </c>
    </row>
    <row r="31" spans="2:32" ht="13.2" customHeight="1" x14ac:dyDescent="0.45">
      <c r="B31" s="10"/>
      <c r="C31" s="47"/>
      <c r="D31" s="47"/>
      <c r="E31" s="47"/>
      <c r="F31" s="47"/>
      <c r="H31" s="11"/>
      <c r="I31" s="11"/>
      <c r="J31" s="11"/>
    </row>
    <row r="32" spans="2:32" ht="18" customHeight="1" x14ac:dyDescent="0.45">
      <c r="B32" s="10">
        <v>8</v>
      </c>
      <c r="C32" s="151" t="s">
        <v>28</v>
      </c>
      <c r="D32" s="151"/>
      <c r="E32" s="151"/>
      <c r="F32" s="151"/>
      <c r="H32" s="83"/>
      <c r="AF32" s="54"/>
    </row>
    <row r="33" spans="1:32" ht="23.4" customHeight="1" x14ac:dyDescent="0.45">
      <c r="C33" s="13" t="s">
        <v>29</v>
      </c>
      <c r="D33" s="14"/>
      <c r="E33" s="23"/>
      <c r="F33" s="14"/>
      <c r="G33" s="37" t="s">
        <v>49</v>
      </c>
      <c r="H33" s="14"/>
      <c r="I33" s="14"/>
      <c r="J33" s="14"/>
      <c r="K33" s="14"/>
      <c r="L33" s="14"/>
      <c r="M33" s="14"/>
      <c r="N33" s="14"/>
      <c r="O33" s="14"/>
      <c r="P33" s="13" t="s">
        <v>30</v>
      </c>
      <c r="Q33" s="23"/>
      <c r="R33" s="14"/>
      <c r="S33" s="37" t="s">
        <v>50</v>
      </c>
      <c r="T33" s="15"/>
      <c r="U33" s="15"/>
      <c r="V33" s="15"/>
      <c r="W33" s="149" t="s">
        <v>31</v>
      </c>
      <c r="X33" s="150"/>
      <c r="AF33" s="55"/>
    </row>
    <row r="34" spans="1:32" ht="18" customHeight="1" x14ac:dyDescent="0.45">
      <c r="C34" s="13" t="s">
        <v>43</v>
      </c>
      <c r="D34" s="14"/>
      <c r="E34" s="23"/>
      <c r="F34" s="14"/>
      <c r="G34" s="14" t="s">
        <v>32</v>
      </c>
      <c r="H34" s="14"/>
      <c r="I34" s="14" t="s">
        <v>33</v>
      </c>
      <c r="J34" s="14" t="s">
        <v>34</v>
      </c>
      <c r="K34" s="14"/>
      <c r="L34" s="13" t="s">
        <v>35</v>
      </c>
      <c r="M34" s="14"/>
      <c r="N34" s="23"/>
      <c r="O34" s="38">
        <v>1</v>
      </c>
      <c r="P34" s="38">
        <v>2</v>
      </c>
      <c r="Q34" s="38">
        <v>3</v>
      </c>
      <c r="R34" s="38">
        <v>4</v>
      </c>
      <c r="S34" s="38">
        <v>5</v>
      </c>
      <c r="T34" s="15"/>
      <c r="U34" s="15"/>
      <c r="V34" s="15"/>
      <c r="W34" s="15"/>
      <c r="X34" s="16"/>
    </row>
    <row r="35" spans="1:32" ht="14.4" customHeight="1" x14ac:dyDescent="0.45">
      <c r="C35" s="17" t="s">
        <v>36</v>
      </c>
      <c r="D35" s="18"/>
      <c r="E35" s="24"/>
      <c r="F35" s="18"/>
      <c r="G35" s="36" t="s">
        <v>52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  <c r="U35" s="19"/>
      <c r="V35" s="19"/>
      <c r="W35" s="19"/>
      <c r="X35" s="20"/>
    </row>
    <row r="36" spans="1:32" ht="21.6" customHeight="1" x14ac:dyDescent="0.45">
      <c r="A36" s="68"/>
      <c r="B36" s="66"/>
      <c r="C36" s="69" t="s">
        <v>37</v>
      </c>
      <c r="D36" s="70"/>
      <c r="E36" s="71"/>
      <c r="F36" s="70"/>
      <c r="G36" s="72" t="s">
        <v>51</v>
      </c>
      <c r="H36" s="70"/>
      <c r="I36" s="70"/>
      <c r="J36" s="70"/>
      <c r="K36" s="70"/>
      <c r="L36" s="70"/>
      <c r="M36" s="21"/>
      <c r="N36" s="21"/>
      <c r="O36" s="21"/>
      <c r="P36" s="21"/>
      <c r="Q36" s="21"/>
      <c r="R36" s="21"/>
      <c r="S36" s="21"/>
      <c r="T36" s="5"/>
      <c r="U36" s="5"/>
      <c r="V36" s="5"/>
      <c r="W36" s="5"/>
      <c r="X36" s="6"/>
    </row>
    <row r="37" spans="1:32" ht="33.6" customHeight="1" x14ac:dyDescent="0.45">
      <c r="A37" s="73"/>
      <c r="B37" s="49"/>
      <c r="C37" s="153" t="s">
        <v>79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</row>
  </sheetData>
  <mergeCells count="30">
    <mergeCell ref="I12:Z12"/>
    <mergeCell ref="B17:Z17"/>
    <mergeCell ref="C18:F18"/>
    <mergeCell ref="C21:F21"/>
    <mergeCell ref="C23:F23"/>
    <mergeCell ref="C13:F13"/>
    <mergeCell ref="C15:F15"/>
    <mergeCell ref="I15:J15"/>
    <mergeCell ref="U15:X16"/>
    <mergeCell ref="I16:J16"/>
    <mergeCell ref="G23:Y24"/>
    <mergeCell ref="B4:K4"/>
    <mergeCell ref="I7:T7"/>
    <mergeCell ref="U7:X11"/>
    <mergeCell ref="E9:H9"/>
    <mergeCell ref="I8:T8"/>
    <mergeCell ref="E10:H10"/>
    <mergeCell ref="I10:T10"/>
    <mergeCell ref="E11:H11"/>
    <mergeCell ref="E7:H7"/>
    <mergeCell ref="E8:H8"/>
    <mergeCell ref="I9:T9"/>
    <mergeCell ref="A7:D8"/>
    <mergeCell ref="I11:T11"/>
    <mergeCell ref="H27:Y27"/>
    <mergeCell ref="C37:AB37"/>
    <mergeCell ref="C26:F26"/>
    <mergeCell ref="C29:F29"/>
    <mergeCell ref="C32:F32"/>
    <mergeCell ref="W33:X33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3FEC-4530-4AD2-9CA8-1C146CDC31BD}">
  <dimension ref="A1:H31"/>
  <sheetViews>
    <sheetView view="pageBreakPreview" zoomScale="96" zoomScaleNormal="100" zoomScaleSheetLayoutView="96" workbookViewId="0">
      <selection activeCell="H16" sqref="H16"/>
    </sheetView>
  </sheetViews>
  <sheetFormatPr defaultRowHeight="22.2" customHeight="1" x14ac:dyDescent="0.45"/>
  <cols>
    <col min="1" max="1" width="6.8984375" style="1" customWidth="1"/>
    <col min="2" max="2" width="19.3984375" style="25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40.200000000000003" customHeight="1" thickBot="1" x14ac:dyDescent="0.5">
      <c r="A1" s="181" t="s">
        <v>90</v>
      </c>
      <c r="B1" s="182"/>
      <c r="C1" s="182"/>
      <c r="D1" s="182"/>
      <c r="E1" s="183"/>
      <c r="F1" s="183"/>
      <c r="G1" s="183"/>
      <c r="H1" s="184"/>
    </row>
    <row r="2" spans="1:8" ht="22.2" customHeight="1" thickTop="1" x14ac:dyDescent="0.45">
      <c r="A2" s="185" t="s">
        <v>81</v>
      </c>
      <c r="B2" s="187" t="s">
        <v>82</v>
      </c>
      <c r="C2" s="189" t="s">
        <v>70</v>
      </c>
      <c r="D2" s="191" t="s">
        <v>85</v>
      </c>
      <c r="E2" s="193" t="s">
        <v>86</v>
      </c>
      <c r="F2" s="194"/>
      <c r="G2" s="195"/>
      <c r="H2" s="196" t="s">
        <v>83</v>
      </c>
    </row>
    <row r="3" spans="1:8" ht="55.8" customHeight="1" thickBot="1" x14ac:dyDescent="0.5">
      <c r="A3" s="186"/>
      <c r="B3" s="188"/>
      <c r="C3" s="190"/>
      <c r="D3" s="192"/>
      <c r="E3" s="105" t="s">
        <v>87</v>
      </c>
      <c r="F3" s="106" t="s">
        <v>88</v>
      </c>
      <c r="G3" s="107" t="s">
        <v>89</v>
      </c>
      <c r="H3" s="197"/>
    </row>
    <row r="4" spans="1:8" ht="22.2" customHeight="1" thickTop="1" x14ac:dyDescent="0.45">
      <c r="A4" s="101">
        <v>1</v>
      </c>
      <c r="B4" s="79" t="s">
        <v>65</v>
      </c>
      <c r="C4" s="80"/>
      <c r="D4" s="81">
        <v>11000</v>
      </c>
      <c r="E4" s="112">
        <v>19000</v>
      </c>
      <c r="F4" s="113">
        <v>9240</v>
      </c>
      <c r="G4" s="114">
        <v>12400</v>
      </c>
      <c r="H4" s="102">
        <f>(E4+F4+G4)-(C4+D4)</f>
        <v>29640</v>
      </c>
    </row>
    <row r="5" spans="1:8" ht="22.2" customHeight="1" x14ac:dyDescent="0.45">
      <c r="A5" s="101">
        <v>2</v>
      </c>
      <c r="B5" s="79" t="s">
        <v>66</v>
      </c>
      <c r="C5" s="80">
        <v>1850</v>
      </c>
      <c r="D5" s="81">
        <v>10000</v>
      </c>
      <c r="E5" s="81">
        <v>15000</v>
      </c>
      <c r="F5" s="81">
        <v>9240</v>
      </c>
      <c r="G5" s="115">
        <v>9800</v>
      </c>
      <c r="H5" s="102">
        <f t="shared" ref="H5:H28" si="0">(E5+F5+G5)-(C5+D5)</f>
        <v>22190</v>
      </c>
    </row>
    <row r="6" spans="1:8" ht="22.2" customHeight="1" x14ac:dyDescent="0.45">
      <c r="A6" s="101">
        <v>3</v>
      </c>
      <c r="B6" s="79" t="s">
        <v>67</v>
      </c>
      <c r="C6" s="80">
        <v>3700</v>
      </c>
      <c r="D6" s="81">
        <v>6000</v>
      </c>
      <c r="E6" s="81">
        <v>16980</v>
      </c>
      <c r="F6" s="81">
        <v>11000</v>
      </c>
      <c r="G6" s="115">
        <v>10500</v>
      </c>
      <c r="H6" s="102">
        <f t="shared" si="0"/>
        <v>28780</v>
      </c>
    </row>
    <row r="7" spans="1:8" ht="22.2" customHeight="1" x14ac:dyDescent="0.45">
      <c r="A7" s="101">
        <v>4</v>
      </c>
      <c r="B7" s="79" t="s">
        <v>68</v>
      </c>
      <c r="C7" s="81"/>
      <c r="D7" s="81"/>
      <c r="E7" s="81">
        <v>19000</v>
      </c>
      <c r="F7" s="81">
        <v>11000</v>
      </c>
      <c r="G7" s="115">
        <v>6700</v>
      </c>
      <c r="H7" s="102">
        <f t="shared" si="0"/>
        <v>36700</v>
      </c>
    </row>
    <row r="8" spans="1:8" ht="22.2" customHeight="1" x14ac:dyDescent="0.45">
      <c r="A8" s="101">
        <v>5</v>
      </c>
      <c r="B8" s="79"/>
      <c r="C8" s="80"/>
      <c r="D8" s="81"/>
      <c r="E8" s="81"/>
      <c r="F8" s="81"/>
      <c r="G8" s="115"/>
      <c r="H8" s="102">
        <f t="shared" si="0"/>
        <v>0</v>
      </c>
    </row>
    <row r="9" spans="1:8" ht="22.2" customHeight="1" x14ac:dyDescent="0.45">
      <c r="A9" s="101">
        <v>6</v>
      </c>
      <c r="B9" s="79"/>
      <c r="C9" s="80"/>
      <c r="D9" s="81"/>
      <c r="E9" s="81"/>
      <c r="F9" s="81"/>
      <c r="G9" s="115"/>
      <c r="H9" s="102">
        <f t="shared" si="0"/>
        <v>0</v>
      </c>
    </row>
    <row r="10" spans="1:8" ht="22.2" customHeight="1" x14ac:dyDescent="0.45">
      <c r="A10" s="101">
        <v>7</v>
      </c>
      <c r="B10" s="79"/>
      <c r="C10" s="80"/>
      <c r="D10" s="81"/>
      <c r="E10" s="81"/>
      <c r="F10" s="81"/>
      <c r="G10" s="115"/>
      <c r="H10" s="102">
        <f t="shared" si="0"/>
        <v>0</v>
      </c>
    </row>
    <row r="11" spans="1:8" ht="22.2" customHeight="1" x14ac:dyDescent="0.45">
      <c r="A11" s="101">
        <v>8</v>
      </c>
      <c r="B11" s="79"/>
      <c r="C11" s="81"/>
      <c r="D11" s="81"/>
      <c r="E11" s="81"/>
      <c r="F11" s="81"/>
      <c r="G11" s="115"/>
      <c r="H11" s="102">
        <f t="shared" si="0"/>
        <v>0</v>
      </c>
    </row>
    <row r="12" spans="1:8" ht="22.2" customHeight="1" x14ac:dyDescent="0.45">
      <c r="A12" s="101">
        <v>9</v>
      </c>
      <c r="B12" s="103"/>
      <c r="C12" s="29"/>
      <c r="D12" s="29"/>
      <c r="E12" s="29"/>
      <c r="F12" s="29"/>
      <c r="G12" s="102"/>
      <c r="H12" s="102">
        <f t="shared" si="0"/>
        <v>0</v>
      </c>
    </row>
    <row r="13" spans="1:8" ht="22.2" customHeight="1" x14ac:dyDescent="0.45">
      <c r="A13" s="101">
        <v>10</v>
      </c>
      <c r="B13" s="103"/>
      <c r="C13" s="29"/>
      <c r="D13" s="29"/>
      <c r="E13" s="29"/>
      <c r="F13" s="29"/>
      <c r="G13" s="102"/>
      <c r="H13" s="102">
        <f t="shared" si="0"/>
        <v>0</v>
      </c>
    </row>
    <row r="14" spans="1:8" ht="22.2" customHeight="1" x14ac:dyDescent="0.45">
      <c r="A14" s="101">
        <v>11</v>
      </c>
      <c r="B14" s="103"/>
      <c r="C14" s="29"/>
      <c r="D14" s="29"/>
      <c r="E14" s="29"/>
      <c r="F14" s="29"/>
      <c r="G14" s="102"/>
      <c r="H14" s="102">
        <f t="shared" si="0"/>
        <v>0</v>
      </c>
    </row>
    <row r="15" spans="1:8" ht="22.2" customHeight="1" x14ac:dyDescent="0.45">
      <c r="A15" s="101">
        <v>12</v>
      </c>
      <c r="B15" s="103"/>
      <c r="C15" s="29"/>
      <c r="D15" s="29"/>
      <c r="E15" s="29"/>
      <c r="F15" s="29"/>
      <c r="G15" s="102"/>
      <c r="H15" s="102">
        <f t="shared" si="0"/>
        <v>0</v>
      </c>
    </row>
    <row r="16" spans="1:8" ht="22.2" customHeight="1" x14ac:dyDescent="0.45">
      <c r="A16" s="101">
        <v>13</v>
      </c>
      <c r="B16" s="103"/>
      <c r="C16" s="29"/>
      <c r="D16" s="29"/>
      <c r="E16" s="29"/>
      <c r="F16" s="29"/>
      <c r="G16" s="102"/>
      <c r="H16" s="102">
        <f t="shared" si="0"/>
        <v>0</v>
      </c>
    </row>
    <row r="17" spans="1:8" ht="22.2" customHeight="1" x14ac:dyDescent="0.45">
      <c r="A17" s="101">
        <v>14</v>
      </c>
      <c r="B17" s="103"/>
      <c r="C17" s="29"/>
      <c r="D17" s="29"/>
      <c r="E17" s="29"/>
      <c r="F17" s="29"/>
      <c r="G17" s="102"/>
      <c r="H17" s="102">
        <f t="shared" si="0"/>
        <v>0</v>
      </c>
    </row>
    <row r="18" spans="1:8" ht="22.2" customHeight="1" x14ac:dyDescent="0.45">
      <c r="A18" s="101">
        <v>15</v>
      </c>
      <c r="B18" s="108"/>
      <c r="C18" s="29"/>
      <c r="D18" s="29"/>
      <c r="E18" s="29"/>
      <c r="F18" s="29"/>
      <c r="G18" s="102"/>
      <c r="H18" s="102">
        <f t="shared" si="0"/>
        <v>0</v>
      </c>
    </row>
    <row r="19" spans="1:8" ht="22.2" customHeight="1" x14ac:dyDescent="0.45">
      <c r="A19" s="101">
        <v>16</v>
      </c>
      <c r="B19" s="108"/>
      <c r="C19" s="29"/>
      <c r="D19" s="29"/>
      <c r="E19" s="29"/>
      <c r="F19" s="29"/>
      <c r="G19" s="102"/>
      <c r="H19" s="102">
        <f t="shared" si="0"/>
        <v>0</v>
      </c>
    </row>
    <row r="20" spans="1:8" ht="22.2" customHeight="1" x14ac:dyDescent="0.45">
      <c r="A20" s="101">
        <v>17</v>
      </c>
      <c r="B20" s="108"/>
      <c r="C20" s="29"/>
      <c r="D20" s="29"/>
      <c r="E20" s="29"/>
      <c r="F20" s="29"/>
      <c r="G20" s="102"/>
      <c r="H20" s="102">
        <f t="shared" si="0"/>
        <v>0</v>
      </c>
    </row>
    <row r="21" spans="1:8" ht="22.2" customHeight="1" x14ac:dyDescent="0.45">
      <c r="A21" s="101">
        <v>18</v>
      </c>
      <c r="B21" s="108"/>
      <c r="C21" s="29"/>
      <c r="D21" s="29"/>
      <c r="E21" s="29"/>
      <c r="F21" s="29"/>
      <c r="G21" s="102"/>
      <c r="H21" s="102">
        <f t="shared" si="0"/>
        <v>0</v>
      </c>
    </row>
    <row r="22" spans="1:8" ht="22.2" customHeight="1" x14ac:dyDescent="0.45">
      <c r="A22" s="101">
        <v>19</v>
      </c>
      <c r="B22" s="108"/>
      <c r="C22" s="29"/>
      <c r="D22" s="29"/>
      <c r="E22" s="29"/>
      <c r="F22" s="29"/>
      <c r="G22" s="102"/>
      <c r="H22" s="102">
        <f t="shared" si="0"/>
        <v>0</v>
      </c>
    </row>
    <row r="23" spans="1:8" ht="22.2" customHeight="1" x14ac:dyDescent="0.45">
      <c r="A23" s="101">
        <v>20</v>
      </c>
      <c r="B23" s="108"/>
      <c r="C23" s="29"/>
      <c r="D23" s="29"/>
      <c r="E23" s="29"/>
      <c r="F23" s="29"/>
      <c r="G23" s="102"/>
      <c r="H23" s="102">
        <f t="shared" si="0"/>
        <v>0</v>
      </c>
    </row>
    <row r="24" spans="1:8" ht="22.2" customHeight="1" x14ac:dyDescent="0.45">
      <c r="A24" s="101">
        <v>21</v>
      </c>
      <c r="B24" s="108"/>
      <c r="C24" s="29"/>
      <c r="D24" s="29"/>
      <c r="E24" s="29"/>
      <c r="F24" s="29"/>
      <c r="G24" s="102"/>
      <c r="H24" s="102">
        <f t="shared" si="0"/>
        <v>0</v>
      </c>
    </row>
    <row r="25" spans="1:8" ht="22.2" customHeight="1" x14ac:dyDescent="0.45">
      <c r="A25" s="101">
        <v>22</v>
      </c>
      <c r="B25" s="109"/>
      <c r="C25" s="29"/>
      <c r="D25" s="29"/>
      <c r="E25" s="29"/>
      <c r="F25" s="29"/>
      <c r="G25" s="102"/>
      <c r="H25" s="102">
        <f t="shared" si="0"/>
        <v>0</v>
      </c>
    </row>
    <row r="26" spans="1:8" ht="22.2" customHeight="1" x14ac:dyDescent="0.45">
      <c r="A26" s="101">
        <v>23</v>
      </c>
      <c r="B26" s="109"/>
      <c r="C26" s="29"/>
      <c r="D26" s="29"/>
      <c r="E26" s="29"/>
      <c r="F26" s="29"/>
      <c r="G26" s="102"/>
      <c r="H26" s="102">
        <f t="shared" si="0"/>
        <v>0</v>
      </c>
    </row>
    <row r="27" spans="1:8" ht="22.2" customHeight="1" x14ac:dyDescent="0.45">
      <c r="A27" s="101">
        <v>24</v>
      </c>
      <c r="B27" s="109"/>
      <c r="C27" s="29"/>
      <c r="D27" s="29"/>
      <c r="E27" s="29"/>
      <c r="F27" s="29"/>
      <c r="G27" s="102"/>
      <c r="H27" s="102">
        <f t="shared" si="0"/>
        <v>0</v>
      </c>
    </row>
    <row r="28" spans="1:8" ht="24" customHeight="1" x14ac:dyDescent="0.45">
      <c r="A28" s="101">
        <v>25</v>
      </c>
      <c r="B28" s="109"/>
      <c r="C28" s="29"/>
      <c r="D28" s="29"/>
      <c r="E28" s="29"/>
      <c r="F28" s="29"/>
      <c r="G28" s="102"/>
      <c r="H28" s="102">
        <f t="shared" si="0"/>
        <v>0</v>
      </c>
    </row>
    <row r="29" spans="1:8" ht="31.8" customHeight="1" x14ac:dyDescent="0.45">
      <c r="A29" s="172" t="s">
        <v>39</v>
      </c>
      <c r="B29" s="173"/>
      <c r="C29" s="173"/>
      <c r="D29" s="174"/>
      <c r="E29" s="29">
        <f>SUM(E4:E28)</f>
        <v>69980</v>
      </c>
      <c r="F29" s="104">
        <f>SUM(F4:F28)</f>
        <v>40480</v>
      </c>
      <c r="G29" s="104">
        <f>SUM(G4:G28)</f>
        <v>39400</v>
      </c>
      <c r="H29" s="29">
        <f>SUM(H4:H28)</f>
        <v>117310</v>
      </c>
    </row>
    <row r="30" spans="1:8" ht="30.6" customHeight="1" thickBot="1" x14ac:dyDescent="0.5">
      <c r="E30" s="175" t="s">
        <v>40</v>
      </c>
      <c r="F30" s="176"/>
      <c r="G30" s="177"/>
      <c r="H30" s="110"/>
    </row>
    <row r="31" spans="1:8" ht="29.4" customHeight="1" thickBot="1" x14ac:dyDescent="0.5">
      <c r="E31" s="178" t="s">
        <v>84</v>
      </c>
      <c r="F31" s="179"/>
      <c r="G31" s="180"/>
      <c r="H31" s="111">
        <f>H29+H30</f>
        <v>117310</v>
      </c>
    </row>
  </sheetData>
  <mergeCells count="10">
    <mergeCell ref="A29:D29"/>
    <mergeCell ref="E30:G30"/>
    <mergeCell ref="E31:G31"/>
    <mergeCell ref="A1:H1"/>
    <mergeCell ref="A2:A3"/>
    <mergeCell ref="B2:B3"/>
    <mergeCell ref="C2:C3"/>
    <mergeCell ref="D2:D3"/>
    <mergeCell ref="E2:G2"/>
    <mergeCell ref="H2:H3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738F-CA85-4BF6-8BAE-4F81EC070915}">
  <dimension ref="A1:H31"/>
  <sheetViews>
    <sheetView view="pageBreakPreview" zoomScale="96" zoomScaleNormal="100" zoomScaleSheetLayoutView="96" workbookViewId="0">
      <selection activeCell="H11" sqref="H11"/>
    </sheetView>
  </sheetViews>
  <sheetFormatPr defaultRowHeight="22.2" customHeight="1" x14ac:dyDescent="0.45"/>
  <cols>
    <col min="1" max="1" width="6.8984375" style="1" customWidth="1"/>
    <col min="2" max="2" width="19.3984375" style="25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40.200000000000003" customHeight="1" thickBot="1" x14ac:dyDescent="0.5">
      <c r="A1" s="181" t="s">
        <v>91</v>
      </c>
      <c r="B1" s="182"/>
      <c r="C1" s="182"/>
      <c r="D1" s="182"/>
      <c r="E1" s="183"/>
      <c r="F1" s="183"/>
      <c r="G1" s="183"/>
      <c r="H1" s="184"/>
    </row>
    <row r="2" spans="1:8" ht="22.2" customHeight="1" thickTop="1" x14ac:dyDescent="0.45">
      <c r="A2" s="185" t="s">
        <v>81</v>
      </c>
      <c r="B2" s="187" t="s">
        <v>82</v>
      </c>
      <c r="C2" s="189" t="s">
        <v>70</v>
      </c>
      <c r="D2" s="191" t="s">
        <v>85</v>
      </c>
      <c r="E2" s="193" t="s">
        <v>86</v>
      </c>
      <c r="F2" s="194"/>
      <c r="G2" s="195"/>
      <c r="H2" s="196" t="s">
        <v>83</v>
      </c>
    </row>
    <row r="3" spans="1:8" ht="55.8" customHeight="1" thickBot="1" x14ac:dyDescent="0.5">
      <c r="A3" s="186"/>
      <c r="B3" s="188"/>
      <c r="C3" s="190"/>
      <c r="D3" s="192"/>
      <c r="E3" s="105" t="s">
        <v>87</v>
      </c>
      <c r="F3" s="106" t="s">
        <v>88</v>
      </c>
      <c r="G3" s="107" t="s">
        <v>89</v>
      </c>
      <c r="H3" s="197"/>
    </row>
    <row r="4" spans="1:8" ht="22.2" customHeight="1" thickTop="1" x14ac:dyDescent="0.45">
      <c r="A4" s="101">
        <v>1</v>
      </c>
      <c r="B4" s="79" t="s">
        <v>65</v>
      </c>
      <c r="C4" s="80"/>
      <c r="D4" s="81">
        <v>11000</v>
      </c>
      <c r="E4" s="112">
        <v>19000</v>
      </c>
      <c r="F4" s="113">
        <v>9240</v>
      </c>
      <c r="G4" s="114">
        <v>12400</v>
      </c>
      <c r="H4" s="115">
        <f>(E4+F4+G4)-(C4+D4)</f>
        <v>29640</v>
      </c>
    </row>
    <row r="5" spans="1:8" ht="22.2" customHeight="1" x14ac:dyDescent="0.45">
      <c r="A5" s="101">
        <v>2</v>
      </c>
      <c r="B5" s="79" t="s">
        <v>66</v>
      </c>
      <c r="C5" s="80">
        <v>1850</v>
      </c>
      <c r="D5" s="81">
        <v>10000</v>
      </c>
      <c r="E5" s="81">
        <v>15000</v>
      </c>
      <c r="F5" s="81">
        <v>9240</v>
      </c>
      <c r="G5" s="115">
        <v>9800</v>
      </c>
      <c r="H5" s="115">
        <f t="shared" ref="H5:H7" si="0">(E5+F5+G5)-(C5+D5)</f>
        <v>22190</v>
      </c>
    </row>
    <row r="6" spans="1:8" ht="22.2" customHeight="1" x14ac:dyDescent="0.45">
      <c r="A6" s="101">
        <v>3</v>
      </c>
      <c r="B6" s="79" t="s">
        <v>67</v>
      </c>
      <c r="C6" s="80">
        <v>3700</v>
      </c>
      <c r="D6" s="81">
        <v>6000</v>
      </c>
      <c r="E6" s="81">
        <v>16980</v>
      </c>
      <c r="F6" s="81">
        <v>11000</v>
      </c>
      <c r="G6" s="115">
        <v>10500</v>
      </c>
      <c r="H6" s="115">
        <f t="shared" si="0"/>
        <v>28780</v>
      </c>
    </row>
    <row r="7" spans="1:8" ht="22.2" customHeight="1" x14ac:dyDescent="0.45">
      <c r="A7" s="101">
        <v>4</v>
      </c>
      <c r="B7" s="79" t="s">
        <v>68</v>
      </c>
      <c r="C7" s="81"/>
      <c r="D7" s="81"/>
      <c r="E7" s="81">
        <v>19000</v>
      </c>
      <c r="F7" s="81">
        <v>11000</v>
      </c>
      <c r="G7" s="115">
        <v>6700</v>
      </c>
      <c r="H7" s="115">
        <f t="shared" si="0"/>
        <v>36700</v>
      </c>
    </row>
    <row r="8" spans="1:8" ht="22.2" customHeight="1" x14ac:dyDescent="0.45">
      <c r="A8" s="101">
        <v>5</v>
      </c>
      <c r="B8" s="79"/>
      <c r="C8" s="80"/>
      <c r="D8" s="81"/>
      <c r="E8" s="81"/>
      <c r="F8" s="81"/>
      <c r="G8" s="115"/>
      <c r="H8" s="115"/>
    </row>
    <row r="9" spans="1:8" ht="22.2" customHeight="1" x14ac:dyDescent="0.45">
      <c r="A9" s="101">
        <v>6</v>
      </c>
      <c r="B9" s="79"/>
      <c r="C9" s="80"/>
      <c r="D9" s="81"/>
      <c r="E9" s="81"/>
      <c r="F9" s="81"/>
      <c r="G9" s="115"/>
      <c r="H9" s="115"/>
    </row>
    <row r="10" spans="1:8" ht="22.2" customHeight="1" x14ac:dyDescent="0.45">
      <c r="A10" s="101">
        <v>7</v>
      </c>
      <c r="B10" s="79"/>
      <c r="C10" s="80"/>
      <c r="D10" s="81"/>
      <c r="E10" s="81"/>
      <c r="F10" s="81"/>
      <c r="G10" s="115"/>
      <c r="H10" s="115"/>
    </row>
    <row r="11" spans="1:8" ht="22.2" customHeight="1" x14ac:dyDescent="0.45">
      <c r="A11" s="101">
        <v>8</v>
      </c>
      <c r="B11" s="79"/>
      <c r="C11" s="81"/>
      <c r="D11" s="81"/>
      <c r="E11" s="81"/>
      <c r="F11" s="81"/>
      <c r="G11" s="115"/>
      <c r="H11" s="115"/>
    </row>
    <row r="12" spans="1:8" ht="22.2" customHeight="1" x14ac:dyDescent="0.45">
      <c r="A12" s="101">
        <v>9</v>
      </c>
      <c r="B12" s="103"/>
      <c r="C12" s="29"/>
      <c r="D12" s="29"/>
      <c r="E12" s="81"/>
      <c r="F12" s="81"/>
      <c r="G12" s="115"/>
      <c r="H12" s="115"/>
    </row>
    <row r="13" spans="1:8" ht="22.2" customHeight="1" x14ac:dyDescent="0.45">
      <c r="A13" s="101">
        <v>10</v>
      </c>
      <c r="B13" s="103"/>
      <c r="C13" s="29"/>
      <c r="D13" s="29"/>
      <c r="E13" s="81"/>
      <c r="F13" s="81"/>
      <c r="G13" s="115"/>
      <c r="H13" s="115"/>
    </row>
    <row r="14" spans="1:8" ht="22.2" customHeight="1" x14ac:dyDescent="0.45">
      <c r="A14" s="101">
        <v>11</v>
      </c>
      <c r="B14" s="103"/>
      <c r="C14" s="29"/>
      <c r="D14" s="29"/>
      <c r="E14" s="81"/>
      <c r="F14" s="81"/>
      <c r="G14" s="115"/>
      <c r="H14" s="115"/>
    </row>
    <row r="15" spans="1:8" ht="22.2" customHeight="1" x14ac:dyDescent="0.45">
      <c r="A15" s="101">
        <v>12</v>
      </c>
      <c r="B15" s="103"/>
      <c r="C15" s="29"/>
      <c r="D15" s="29"/>
      <c r="E15" s="81"/>
      <c r="F15" s="81"/>
      <c r="G15" s="115"/>
      <c r="H15" s="115"/>
    </row>
    <row r="16" spans="1:8" ht="22.2" customHeight="1" x14ac:dyDescent="0.45">
      <c r="A16" s="101">
        <v>13</v>
      </c>
      <c r="B16" s="103"/>
      <c r="C16" s="29"/>
      <c r="D16" s="29"/>
      <c r="E16" s="81"/>
      <c r="F16" s="81"/>
      <c r="G16" s="115"/>
      <c r="H16" s="115"/>
    </row>
    <row r="17" spans="1:8" ht="22.2" customHeight="1" x14ac:dyDescent="0.45">
      <c r="A17" s="101">
        <v>14</v>
      </c>
      <c r="B17" s="103"/>
      <c r="C17" s="29"/>
      <c r="D17" s="29"/>
      <c r="E17" s="81"/>
      <c r="F17" s="81"/>
      <c r="G17" s="115"/>
      <c r="H17" s="115"/>
    </row>
    <row r="18" spans="1:8" ht="22.2" customHeight="1" x14ac:dyDescent="0.45">
      <c r="A18" s="101">
        <v>15</v>
      </c>
      <c r="B18" s="108"/>
      <c r="C18" s="29"/>
      <c r="D18" s="29"/>
      <c r="E18" s="81"/>
      <c r="F18" s="81"/>
      <c r="G18" s="115"/>
      <c r="H18" s="115"/>
    </row>
    <row r="19" spans="1:8" ht="22.2" customHeight="1" x14ac:dyDescent="0.45">
      <c r="A19" s="101">
        <v>16</v>
      </c>
      <c r="B19" s="108"/>
      <c r="C19" s="29"/>
      <c r="D19" s="29"/>
      <c r="E19" s="81"/>
      <c r="F19" s="81"/>
      <c r="G19" s="115"/>
      <c r="H19" s="115"/>
    </row>
    <row r="20" spans="1:8" ht="22.2" customHeight="1" x14ac:dyDescent="0.45">
      <c r="A20" s="101">
        <v>17</v>
      </c>
      <c r="B20" s="108"/>
      <c r="C20" s="29"/>
      <c r="D20" s="29"/>
      <c r="E20" s="81"/>
      <c r="F20" s="81"/>
      <c r="G20" s="115"/>
      <c r="H20" s="115"/>
    </row>
    <row r="21" spans="1:8" ht="22.2" customHeight="1" x14ac:dyDescent="0.45">
      <c r="A21" s="101">
        <v>18</v>
      </c>
      <c r="B21" s="108"/>
      <c r="C21" s="29"/>
      <c r="D21" s="29"/>
      <c r="E21" s="81"/>
      <c r="F21" s="81"/>
      <c r="G21" s="115"/>
      <c r="H21" s="115"/>
    </row>
    <row r="22" spans="1:8" ht="22.2" customHeight="1" x14ac:dyDescent="0.45">
      <c r="A22" s="101">
        <v>19</v>
      </c>
      <c r="B22" s="108"/>
      <c r="C22" s="29"/>
      <c r="D22" s="29"/>
      <c r="E22" s="81"/>
      <c r="F22" s="81"/>
      <c r="G22" s="115"/>
      <c r="H22" s="115"/>
    </row>
    <row r="23" spans="1:8" ht="22.2" customHeight="1" x14ac:dyDescent="0.45">
      <c r="A23" s="101">
        <v>20</v>
      </c>
      <c r="B23" s="108"/>
      <c r="C23" s="29"/>
      <c r="D23" s="29"/>
      <c r="E23" s="81"/>
      <c r="F23" s="81"/>
      <c r="G23" s="115"/>
      <c r="H23" s="115"/>
    </row>
    <row r="24" spans="1:8" ht="22.2" customHeight="1" x14ac:dyDescent="0.45">
      <c r="A24" s="101">
        <v>21</v>
      </c>
      <c r="B24" s="108"/>
      <c r="C24" s="29"/>
      <c r="D24" s="29"/>
      <c r="E24" s="81"/>
      <c r="F24" s="81"/>
      <c r="G24" s="115"/>
      <c r="H24" s="115"/>
    </row>
    <row r="25" spans="1:8" ht="22.2" customHeight="1" x14ac:dyDescent="0.45">
      <c r="A25" s="101">
        <v>22</v>
      </c>
      <c r="B25" s="109"/>
      <c r="C25" s="29"/>
      <c r="D25" s="29"/>
      <c r="E25" s="81"/>
      <c r="F25" s="81"/>
      <c r="G25" s="115"/>
      <c r="H25" s="115"/>
    </row>
    <row r="26" spans="1:8" ht="22.2" customHeight="1" x14ac:dyDescent="0.45">
      <c r="A26" s="101">
        <v>23</v>
      </c>
      <c r="B26" s="109"/>
      <c r="C26" s="29"/>
      <c r="D26" s="29"/>
      <c r="E26" s="81"/>
      <c r="F26" s="81"/>
      <c r="G26" s="115"/>
      <c r="H26" s="115"/>
    </row>
    <row r="27" spans="1:8" ht="22.2" customHeight="1" x14ac:dyDescent="0.45">
      <c r="A27" s="101">
        <v>24</v>
      </c>
      <c r="B27" s="109"/>
      <c r="C27" s="29"/>
      <c r="D27" s="29"/>
      <c r="E27" s="81"/>
      <c r="F27" s="81"/>
      <c r="G27" s="115"/>
      <c r="H27" s="115"/>
    </row>
    <row r="28" spans="1:8" ht="24" customHeight="1" x14ac:dyDescent="0.45">
      <c r="A28" s="101">
        <v>25</v>
      </c>
      <c r="B28" s="109"/>
      <c r="C28" s="29"/>
      <c r="D28" s="29"/>
      <c r="E28" s="81"/>
      <c r="F28" s="81"/>
      <c r="G28" s="115"/>
      <c r="H28" s="115"/>
    </row>
    <row r="29" spans="1:8" ht="31.8" customHeight="1" x14ac:dyDescent="0.45">
      <c r="A29" s="172" t="s">
        <v>39</v>
      </c>
      <c r="B29" s="173"/>
      <c r="C29" s="173"/>
      <c r="D29" s="174"/>
      <c r="E29" s="81">
        <f>SUM(E4:E28)</f>
        <v>69980</v>
      </c>
      <c r="F29" s="116">
        <f>SUM(F4:F28)</f>
        <v>40480</v>
      </c>
      <c r="G29" s="116">
        <f>SUM(G4:G28)</f>
        <v>39400</v>
      </c>
      <c r="H29" s="81">
        <f>SUM(H4:H28)</f>
        <v>117310</v>
      </c>
    </row>
    <row r="30" spans="1:8" ht="30.6" customHeight="1" thickBot="1" x14ac:dyDescent="0.5">
      <c r="E30" s="198" t="s">
        <v>40</v>
      </c>
      <c r="F30" s="199"/>
      <c r="G30" s="200"/>
      <c r="H30" s="117"/>
    </row>
    <row r="31" spans="1:8" ht="29.4" customHeight="1" thickBot="1" x14ac:dyDescent="0.5">
      <c r="E31" s="201" t="s">
        <v>84</v>
      </c>
      <c r="F31" s="202"/>
      <c r="G31" s="203"/>
      <c r="H31" s="118">
        <f>H29+H30</f>
        <v>117310</v>
      </c>
    </row>
  </sheetData>
  <mergeCells count="10">
    <mergeCell ref="A29:D29"/>
    <mergeCell ref="E30:G30"/>
    <mergeCell ref="E31:G31"/>
    <mergeCell ref="A1:H1"/>
    <mergeCell ref="A2:A3"/>
    <mergeCell ref="B2:B3"/>
    <mergeCell ref="C2:C3"/>
    <mergeCell ref="D2:D3"/>
    <mergeCell ref="E2:G2"/>
    <mergeCell ref="H2:H3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6DA8-590D-4A0D-B98A-BE192EED93D6}">
  <dimension ref="A1:L37"/>
  <sheetViews>
    <sheetView tabSelected="1" view="pageBreakPreview" topLeftCell="A7" zoomScale="70" zoomScaleNormal="100" zoomScaleSheetLayoutView="70" workbookViewId="0">
      <selection activeCell="J6" sqref="J6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56"/>
      <c r="B4" s="50"/>
      <c r="C4" s="50"/>
    </row>
    <row r="5" spans="1:3" ht="22.2" customHeight="1" x14ac:dyDescent="0.45">
      <c r="A5" s="56"/>
      <c r="B5" s="50"/>
      <c r="C5" s="50"/>
    </row>
    <row r="6" spans="1:3" ht="22.2" customHeight="1" x14ac:dyDescent="0.45">
      <c r="A6" s="56"/>
      <c r="B6" s="50"/>
      <c r="C6" s="50"/>
    </row>
    <row r="7" spans="1:3" ht="22.2" customHeight="1" x14ac:dyDescent="0.45">
      <c r="A7" s="87"/>
      <c r="B7" s="50"/>
      <c r="C7" s="50"/>
    </row>
    <row r="8" spans="1:3" ht="22.2" customHeight="1" x14ac:dyDescent="0.45">
      <c r="A8" s="88"/>
    </row>
    <row r="9" spans="1:3" ht="22.2" customHeight="1" x14ac:dyDescent="0.45">
      <c r="A9" s="88"/>
    </row>
    <row r="10" spans="1:3" ht="22.2" customHeight="1" x14ac:dyDescent="0.45">
      <c r="A10" s="26"/>
    </row>
    <row r="11" spans="1:3" ht="22.2" customHeight="1" x14ac:dyDescent="0.45">
      <c r="A11" s="26"/>
    </row>
    <row r="12" spans="1:3" ht="22.2" customHeight="1" x14ac:dyDescent="0.45">
      <c r="A12" s="26"/>
    </row>
    <row r="13" spans="1:3" ht="22.2" customHeight="1" x14ac:dyDescent="0.45">
      <c r="A13" s="26"/>
    </row>
    <row r="14" spans="1:3" ht="22.2" customHeight="1" x14ac:dyDescent="0.45">
      <c r="A14" s="26"/>
    </row>
    <row r="15" spans="1:3" ht="22.2" customHeight="1" x14ac:dyDescent="0.45">
      <c r="A15" s="26"/>
    </row>
    <row r="16" spans="1:3" ht="22.2" customHeight="1" x14ac:dyDescent="0.45">
      <c r="A16" s="26"/>
    </row>
    <row r="17" spans="1:12" ht="22.2" customHeight="1" x14ac:dyDescent="0.45">
      <c r="A17" s="26"/>
      <c r="H17" s="77"/>
      <c r="I17" s="58"/>
      <c r="J17" s="58"/>
      <c r="K17" s="58"/>
      <c r="L17" s="58"/>
    </row>
    <row r="18" spans="1:12" ht="22.2" customHeight="1" x14ac:dyDescent="0.45">
      <c r="A18" s="26"/>
      <c r="H18" s="58"/>
      <c r="I18" s="58"/>
      <c r="J18" s="58"/>
      <c r="K18" s="58"/>
      <c r="L18" s="58"/>
    </row>
    <row r="19" spans="1:12" ht="22.2" customHeight="1" x14ac:dyDescent="0.45">
      <c r="A19" s="26"/>
      <c r="H19" s="58"/>
      <c r="I19" s="58"/>
      <c r="J19" s="58"/>
      <c r="K19" s="58"/>
      <c r="L19" s="58"/>
    </row>
    <row r="20" spans="1:12" ht="22.2" customHeight="1" x14ac:dyDescent="0.45">
      <c r="A20" s="26"/>
      <c r="H20" s="58"/>
      <c r="I20" s="58"/>
      <c r="J20" s="58"/>
      <c r="K20" s="58"/>
      <c r="L20" s="58"/>
    </row>
    <row r="21" spans="1:12" ht="22.2" customHeight="1" x14ac:dyDescent="0.45">
      <c r="A21" s="26"/>
      <c r="H21" s="58"/>
      <c r="I21" s="58"/>
      <c r="J21" s="58"/>
      <c r="K21" s="58"/>
      <c r="L21" s="58"/>
    </row>
    <row r="22" spans="1:12" ht="22.2" customHeight="1" x14ac:dyDescent="0.45">
      <c r="A22" s="26"/>
      <c r="H22" s="58"/>
      <c r="I22" s="58"/>
      <c r="J22" s="58"/>
      <c r="K22" s="58"/>
      <c r="L22" s="58"/>
    </row>
    <row r="23" spans="1:12" ht="22.2" customHeight="1" x14ac:dyDescent="0.45">
      <c r="A23" s="26"/>
      <c r="G23" s="58"/>
      <c r="H23" s="58"/>
      <c r="I23" s="58"/>
      <c r="J23" s="58"/>
      <c r="K23" s="58"/>
      <c r="L23" s="58"/>
    </row>
    <row r="24" spans="1:12" ht="22.2" customHeight="1" x14ac:dyDescent="0.45">
      <c r="A24" s="26"/>
      <c r="G24" s="58"/>
      <c r="H24" s="58"/>
      <c r="I24" s="58"/>
      <c r="J24" s="58"/>
      <c r="K24" s="58"/>
      <c r="L24" s="58"/>
    </row>
    <row r="25" spans="1:12" ht="22.2" customHeight="1" x14ac:dyDescent="0.45">
      <c r="A25" s="26"/>
      <c r="G25" s="58"/>
    </row>
    <row r="26" spans="1:12" ht="22.2" customHeight="1" x14ac:dyDescent="0.45">
      <c r="A26" s="26"/>
      <c r="G26" s="58"/>
    </row>
    <row r="27" spans="1:12" ht="22.2" customHeight="1" x14ac:dyDescent="0.45">
      <c r="A27" s="26"/>
      <c r="G27" s="58"/>
    </row>
    <row r="28" spans="1:12" ht="22.2" customHeight="1" x14ac:dyDescent="0.45">
      <c r="A28" s="26"/>
      <c r="B28" s="57"/>
      <c r="G28" s="58"/>
    </row>
    <row r="29" spans="1:12" ht="22.2" customHeight="1" x14ac:dyDescent="0.45">
      <c r="A29" s="26"/>
      <c r="G29" s="58"/>
    </row>
    <row r="30" spans="1:12" ht="22.2" customHeight="1" x14ac:dyDescent="0.45">
      <c r="A30" s="26"/>
    </row>
    <row r="31" spans="1:12" ht="22.2" customHeight="1" x14ac:dyDescent="0.45">
      <c r="A31" s="26"/>
    </row>
    <row r="32" spans="1:12" ht="22.2" customHeight="1" x14ac:dyDescent="0.45">
      <c r="A32" s="89"/>
      <c r="B32" s="78"/>
      <c r="C32" s="78"/>
      <c r="D32" s="78"/>
      <c r="E32" s="78"/>
      <c r="F32" s="78"/>
    </row>
    <row r="33" spans="1:6" ht="22.2" customHeight="1" x14ac:dyDescent="0.45">
      <c r="A33" s="89"/>
      <c r="B33" s="78"/>
      <c r="C33" s="78"/>
      <c r="D33" s="78"/>
      <c r="E33" s="78"/>
      <c r="F33" s="78"/>
    </row>
    <row r="34" spans="1:6" ht="22.2" customHeight="1" x14ac:dyDescent="0.45">
      <c r="A34" s="26"/>
    </row>
    <row r="35" spans="1:6" ht="22.2" customHeight="1" x14ac:dyDescent="0.45">
      <c r="A35" s="26"/>
    </row>
    <row r="36" spans="1:6" ht="31.8" customHeight="1" x14ac:dyDescent="0.45">
      <c r="A36" s="26"/>
    </row>
    <row r="37" spans="1:6" ht="15.6" customHeight="1" x14ac:dyDescent="0.45"/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7943-5387-47A1-887D-A0703429FE34}">
  <dimension ref="A1:L45"/>
  <sheetViews>
    <sheetView view="pageBreakPreview" topLeftCell="A14" zoomScale="70" zoomScaleNormal="100" zoomScaleSheetLayoutView="70" workbookViewId="0">
      <selection activeCell="E44" sqref="E44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56"/>
      <c r="B4" s="50"/>
      <c r="C4" s="50"/>
    </row>
    <row r="5" spans="1:3" ht="22.2" customHeight="1" x14ac:dyDescent="0.45">
      <c r="A5" s="56"/>
      <c r="B5" s="50"/>
      <c r="C5" s="50"/>
    </row>
    <row r="6" spans="1:3" ht="22.2" customHeight="1" x14ac:dyDescent="0.45">
      <c r="A6" s="56"/>
      <c r="B6" s="50"/>
      <c r="C6" s="50"/>
    </row>
    <row r="7" spans="1:3" ht="22.2" customHeight="1" x14ac:dyDescent="0.45">
      <c r="A7" s="56"/>
      <c r="B7" s="50"/>
      <c r="C7" s="50"/>
    </row>
    <row r="8" spans="1:3" ht="22.2" customHeight="1" x14ac:dyDescent="0.45">
      <c r="A8" s="56"/>
      <c r="B8" s="50"/>
      <c r="C8" s="50"/>
    </row>
    <row r="9" spans="1:3" ht="22.2" customHeight="1" x14ac:dyDescent="0.45">
      <c r="A9" s="56"/>
      <c r="B9" s="50"/>
      <c r="C9" s="50"/>
    </row>
    <row r="10" spans="1:3" ht="22.2" customHeight="1" x14ac:dyDescent="0.45">
      <c r="A10" s="56"/>
      <c r="B10" s="50"/>
      <c r="C10" s="50"/>
    </row>
    <row r="11" spans="1:3" ht="22.2" customHeight="1" x14ac:dyDescent="0.45">
      <c r="A11" s="56"/>
      <c r="B11" s="50"/>
      <c r="C11" s="50"/>
    </row>
    <row r="12" spans="1:3" ht="22.2" customHeight="1" x14ac:dyDescent="0.45">
      <c r="A12" s="56"/>
      <c r="B12" s="50"/>
      <c r="C12" s="50"/>
    </row>
    <row r="13" spans="1:3" ht="22.2" customHeight="1" x14ac:dyDescent="0.45">
      <c r="A13" s="56"/>
      <c r="B13" s="50"/>
      <c r="C13" s="50"/>
    </row>
    <row r="14" spans="1:3" ht="22.2" customHeight="1" x14ac:dyDescent="0.45">
      <c r="A14" s="56"/>
      <c r="B14" s="50"/>
      <c r="C14" s="50"/>
    </row>
    <row r="15" spans="1:3" ht="22.2" customHeight="1" x14ac:dyDescent="0.45">
      <c r="A15" s="87"/>
      <c r="B15" s="50"/>
      <c r="C15" s="50"/>
    </row>
    <row r="16" spans="1:3" ht="22.2" customHeight="1" x14ac:dyDescent="0.45">
      <c r="A16" s="88"/>
    </row>
    <row r="17" spans="1:12" ht="22.2" customHeight="1" x14ac:dyDescent="0.45">
      <c r="A17" s="88"/>
    </row>
    <row r="18" spans="1:12" ht="22.2" customHeight="1" x14ac:dyDescent="0.45">
      <c r="A18" s="26"/>
    </row>
    <row r="19" spans="1:12" ht="22.2" customHeight="1" x14ac:dyDescent="0.45">
      <c r="A19" s="26"/>
    </row>
    <row r="20" spans="1:12" ht="22.2" customHeight="1" x14ac:dyDescent="0.45">
      <c r="A20" s="26"/>
    </row>
    <row r="21" spans="1:12" ht="22.2" customHeight="1" x14ac:dyDescent="0.45">
      <c r="A21" s="26"/>
    </row>
    <row r="22" spans="1:12" ht="22.2" customHeight="1" x14ac:dyDescent="0.45">
      <c r="A22" s="26"/>
    </row>
    <row r="23" spans="1:12" ht="22.2" customHeight="1" x14ac:dyDescent="0.45">
      <c r="A23" s="26"/>
    </row>
    <row r="24" spans="1:12" ht="22.2" customHeight="1" x14ac:dyDescent="0.45">
      <c r="A24" s="26"/>
    </row>
    <row r="25" spans="1:12" ht="22.2" customHeight="1" x14ac:dyDescent="0.45">
      <c r="A25" s="26"/>
      <c r="H25" s="77"/>
      <c r="I25" s="58"/>
      <c r="J25" s="58"/>
      <c r="K25" s="58"/>
      <c r="L25" s="58"/>
    </row>
    <row r="26" spans="1:12" ht="22.2" customHeight="1" x14ac:dyDescent="0.45">
      <c r="A26" s="26"/>
      <c r="H26" s="58"/>
      <c r="I26" s="58"/>
      <c r="J26" s="58"/>
      <c r="K26" s="58"/>
      <c r="L26" s="58"/>
    </row>
    <row r="27" spans="1:12" ht="22.2" customHeight="1" x14ac:dyDescent="0.45">
      <c r="A27" s="26"/>
      <c r="H27" s="58"/>
      <c r="I27" s="58"/>
      <c r="J27" s="58"/>
      <c r="K27" s="58"/>
      <c r="L27" s="58"/>
    </row>
    <row r="28" spans="1:12" ht="22.2" customHeight="1" x14ac:dyDescent="0.45">
      <c r="A28" s="26"/>
      <c r="H28" s="58"/>
      <c r="I28" s="58"/>
      <c r="J28" s="58"/>
      <c r="K28" s="58"/>
      <c r="L28" s="58"/>
    </row>
    <row r="29" spans="1:12" ht="22.2" customHeight="1" x14ac:dyDescent="0.45">
      <c r="A29" s="26"/>
      <c r="H29" s="58"/>
      <c r="I29" s="58"/>
      <c r="J29" s="58"/>
      <c r="K29" s="58"/>
      <c r="L29" s="58"/>
    </row>
    <row r="30" spans="1:12" ht="22.2" customHeight="1" x14ac:dyDescent="0.45">
      <c r="A30" s="26"/>
      <c r="H30" s="58"/>
      <c r="I30" s="58"/>
      <c r="J30" s="58"/>
      <c r="K30" s="58"/>
      <c r="L30" s="58"/>
    </row>
    <row r="31" spans="1:12" ht="22.2" customHeight="1" x14ac:dyDescent="0.45">
      <c r="A31" s="26"/>
      <c r="G31" s="58"/>
      <c r="H31" s="58"/>
      <c r="I31" s="58"/>
      <c r="J31" s="58"/>
      <c r="K31" s="58"/>
      <c r="L31" s="58"/>
    </row>
    <row r="32" spans="1:12" ht="22.2" customHeight="1" x14ac:dyDescent="0.45">
      <c r="A32" s="26"/>
      <c r="G32" s="58"/>
      <c r="H32" s="58"/>
      <c r="I32" s="58"/>
      <c r="J32" s="58"/>
      <c r="K32" s="58"/>
      <c r="L32" s="58"/>
    </row>
    <row r="33" spans="1:7" ht="22.2" customHeight="1" x14ac:dyDescent="0.45">
      <c r="A33" s="26"/>
      <c r="G33" s="58"/>
    </row>
    <row r="34" spans="1:7" ht="22.2" customHeight="1" x14ac:dyDescent="0.45">
      <c r="A34" s="26"/>
      <c r="G34" s="58"/>
    </row>
    <row r="35" spans="1:7" ht="22.2" customHeight="1" x14ac:dyDescent="0.45">
      <c r="A35" s="26"/>
      <c r="G35" s="58"/>
    </row>
    <row r="36" spans="1:7" ht="22.2" customHeight="1" x14ac:dyDescent="0.45">
      <c r="A36" s="26"/>
      <c r="B36" s="57"/>
      <c r="G36" s="58"/>
    </row>
    <row r="37" spans="1:7" ht="22.2" customHeight="1" x14ac:dyDescent="0.45">
      <c r="A37" s="26"/>
      <c r="G37" s="58"/>
    </row>
    <row r="38" spans="1:7" ht="22.2" customHeight="1" x14ac:dyDescent="0.45">
      <c r="A38" s="26"/>
    </row>
    <row r="39" spans="1:7" ht="22.2" customHeight="1" x14ac:dyDescent="0.45">
      <c r="A39" s="26"/>
    </row>
    <row r="40" spans="1:7" ht="22.2" customHeight="1" x14ac:dyDescent="0.45">
      <c r="A40" s="89"/>
      <c r="B40" s="78"/>
      <c r="C40" s="78"/>
      <c r="D40" s="78"/>
      <c r="E40" s="78"/>
      <c r="F40" s="78"/>
    </row>
    <row r="41" spans="1:7" ht="22.2" customHeight="1" x14ac:dyDescent="0.45">
      <c r="A41" s="89"/>
      <c r="B41" s="78"/>
      <c r="C41" s="78"/>
      <c r="D41" s="78"/>
      <c r="E41" s="78"/>
      <c r="F41" s="78"/>
    </row>
    <row r="42" spans="1:7" ht="22.2" customHeight="1" x14ac:dyDescent="0.45">
      <c r="A42" s="26"/>
    </row>
    <row r="43" spans="1:7" ht="22.2" customHeight="1" x14ac:dyDescent="0.45">
      <c r="A43" s="26"/>
    </row>
    <row r="44" spans="1:7" ht="31.8" customHeight="1" x14ac:dyDescent="0.45">
      <c r="A44" s="26"/>
    </row>
    <row r="45" spans="1:7" ht="15.6" customHeight="1" x14ac:dyDescent="0.45"/>
  </sheetData>
  <phoneticPr fontId="2"/>
  <printOptions horizontalCentered="1" verticalCentered="1"/>
  <pageMargins left="0.25" right="0.25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①申請書（個人）</vt:lpstr>
      <vt:lpstr>②申請書(学校・団体)</vt:lpstr>
      <vt:lpstr>③積算内訳書</vt:lpstr>
      <vt:lpstr>③積算内訳書 (手書き用)</vt:lpstr>
      <vt:lpstr>④領収書</vt:lpstr>
      <vt:lpstr>⑤搭乗証明書</vt:lpstr>
      <vt:lpstr>'①申請書（個人）'!Print_Area</vt:lpstr>
      <vt:lpstr>'②申請書(学校・団体)'!Print_Area</vt:lpstr>
      <vt:lpstr>③積算内訳書!Print_Area</vt:lpstr>
      <vt:lpstr>'③積算内訳書 (手書き用)'!Print_Area</vt:lpstr>
      <vt:lpstr>④領収書!Print_Area</vt:lpstr>
      <vt:lpstr>⑤搭乗証明書!Print_Area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2026-06-03T07:02:22Z</cp:lastPrinted>
  <dcterms:created xsi:type="dcterms:W3CDTF">2018-05-09T00:36:46Z</dcterms:created>
  <dcterms:modified xsi:type="dcterms:W3CDTF">2026-06-03T07:05:19Z</dcterms:modified>
</cp:coreProperties>
</file>