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miyakoj.local\public\01.共有（情報）\01.宮古島市役所\04.観光商工スポーツ部\05.産業政策課\02.商工物産係\01商工関連\20.奨学金返還支援事業\01_宮古島市奨学金返還支援事業\02申請\"/>
    </mc:Choice>
  </mc:AlternateContent>
  <xr:revisionPtr revIDLastSave="0" documentId="13_ncr:1_{798B15D4-AB26-416C-9060-DA23997D53BA}" xr6:coauthVersionLast="36" xr6:coauthVersionMax="47" xr10:uidLastSave="{00000000-0000-0000-0000-000000000000}"/>
  <bookViews>
    <workbookView xWindow="0" yWindow="0" windowWidth="28800" windowHeight="12135" activeTab="1" xr2:uid="{00000000-000D-0000-FFFF-FFFF00000000}"/>
  </bookViews>
  <sheets>
    <sheet name="様式7(請求書)" sheetId="9" r:id="rId1"/>
    <sheet name="入力用①" sheetId="3" r:id="rId2"/>
  </sheets>
  <definedNames>
    <definedName name="_xlnm.Print_Area" localSheetId="1">入力用①!$A$1:$H$29</definedName>
    <definedName name="_xlnm.Print_Area" localSheetId="0">'様式7(請求書)'!$A$1:$G$33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9" l="1"/>
  <c r="F9" i="9"/>
  <c r="D10" i="9"/>
  <c r="D9" i="9"/>
  <c r="D8" i="9"/>
  <c r="D7" i="9"/>
  <c r="F8" i="9"/>
  <c r="F7" i="9"/>
  <c r="B27" i="9" l="1"/>
  <c r="A15" i="9"/>
  <c r="B28" i="9" l="1"/>
  <c r="F25" i="9"/>
  <c r="D25" i="9"/>
  <c r="C25" i="9"/>
  <c r="B25" i="9"/>
  <c r="D19" i="9"/>
  <c r="D15" i="9"/>
  <c r="F6" i="9"/>
  <c r="F3" i="9"/>
</calcChain>
</file>

<file path=xl/sharedStrings.xml><?xml version="1.0" encoding="utf-8"?>
<sst xmlns="http://schemas.openxmlformats.org/spreadsheetml/2006/main" count="52" uniqueCount="52">
  <si>
    <t>記</t>
  </si>
  <si>
    <t>事業者名</t>
    <rPh sb="0" eb="4">
      <t>ジギョウシャメイ</t>
    </rPh>
    <phoneticPr fontId="1"/>
  </si>
  <si>
    <t>代表者名</t>
    <rPh sb="0" eb="4">
      <t>ダイヒョウシャメイ</t>
    </rPh>
    <phoneticPr fontId="1"/>
  </si>
  <si>
    <t>代表取締役</t>
    <rPh sb="0" eb="5">
      <t>ダイヒョウトリシマリヤク</t>
    </rPh>
    <phoneticPr fontId="1"/>
  </si>
  <si>
    <t>連絡先</t>
    <rPh sb="0" eb="3">
      <t>レンラクサキ</t>
    </rPh>
    <phoneticPr fontId="1"/>
  </si>
  <si>
    <t>記入例</t>
    <rPh sb="0" eb="3">
      <t>キニュウレイ</t>
    </rPh>
    <phoneticPr fontId="1"/>
  </si>
  <si>
    <t>入力欄</t>
    <rPh sb="0" eb="3">
      <t>ニュウリョクラン</t>
    </rPh>
    <phoneticPr fontId="1"/>
  </si>
  <si>
    <t>代表者役職名</t>
    <rPh sb="0" eb="3">
      <t>ダイヒョウシャ</t>
    </rPh>
    <rPh sb="3" eb="6">
      <t>ヤクショクメイ</t>
    </rPh>
    <phoneticPr fontId="1"/>
  </si>
  <si>
    <t>今年度の支援開始日</t>
    <rPh sb="0" eb="3">
      <t>コンネンド</t>
    </rPh>
    <rPh sb="4" eb="6">
      <t>シエン</t>
    </rPh>
    <rPh sb="6" eb="9">
      <t>カイシビ</t>
    </rPh>
    <phoneticPr fontId="1"/>
  </si>
  <si>
    <t>今年度の支援最終日</t>
    <rPh sb="4" eb="6">
      <t>シエン</t>
    </rPh>
    <phoneticPr fontId="1"/>
  </si>
  <si>
    <t>＜振込先＞</t>
  </si>
  <si>
    <t>銀 行 名</t>
  </si>
  <si>
    <t>支 店 名</t>
  </si>
  <si>
    <t>預 金 種 目</t>
  </si>
  <si>
    <t>口　座　番　号</t>
  </si>
  <si>
    <t>事業所住所(番地以降は下段)</t>
    <rPh sb="0" eb="5">
      <t>ジギョウショジュウショ</t>
    </rPh>
    <rPh sb="6" eb="8">
      <t>バンチ</t>
    </rPh>
    <rPh sb="8" eb="10">
      <t>イコウ</t>
    </rPh>
    <rPh sb="11" eb="13">
      <t>カダン</t>
    </rPh>
    <phoneticPr fontId="1"/>
  </si>
  <si>
    <t>※事業計画書に変更がある場合は、以下の欄もご記入ください。</t>
    <rPh sb="1" eb="6">
      <t>ジギョウケイカクショ</t>
    </rPh>
    <rPh sb="7" eb="9">
      <t>ヘンコウ</t>
    </rPh>
    <rPh sb="12" eb="14">
      <t>バアイ</t>
    </rPh>
    <rPh sb="16" eb="18">
      <t>イカ</t>
    </rPh>
    <rPh sb="19" eb="20">
      <t>ラン</t>
    </rPh>
    <rPh sb="22" eb="24">
      <t>キニュウ</t>
    </rPh>
    <phoneticPr fontId="1"/>
  </si>
  <si>
    <t>円</t>
    <phoneticPr fontId="1"/>
  </si>
  <si>
    <t>　　　　　精算払請求額　　　　金</t>
    <phoneticPr fontId="1"/>
  </si>
  <si>
    <t>口座名義人</t>
    <phoneticPr fontId="1"/>
  </si>
  <si>
    <t>↓補助金の振込を希望する口座情報</t>
    <rPh sb="1" eb="4">
      <t>ホジョキン</t>
    </rPh>
    <rPh sb="5" eb="7">
      <t>フリコミ</t>
    </rPh>
    <rPh sb="8" eb="10">
      <t>キボウ</t>
    </rPh>
    <rPh sb="12" eb="16">
      <t>コウザジョウホウ</t>
    </rPh>
    <phoneticPr fontId="1"/>
  </si>
  <si>
    <t>銀行名</t>
    <rPh sb="0" eb="3">
      <t>ギンコウメイ</t>
    </rPh>
    <phoneticPr fontId="1"/>
  </si>
  <si>
    <t>支店名</t>
    <rPh sb="0" eb="3">
      <t>シテンメイ</t>
    </rPh>
    <phoneticPr fontId="1"/>
  </si>
  <si>
    <t>預金種目</t>
    <rPh sb="0" eb="4">
      <t>ヨキンシュモク</t>
    </rPh>
    <phoneticPr fontId="1"/>
  </si>
  <si>
    <t>口座番号</t>
    <rPh sb="0" eb="4">
      <t>コウザバンゴウ</t>
    </rPh>
    <phoneticPr fontId="1"/>
  </si>
  <si>
    <t>口座名義人</t>
    <rPh sb="0" eb="5">
      <t>コウザメイギニン</t>
    </rPh>
    <phoneticPr fontId="1"/>
  </si>
  <si>
    <t>口座名義人（フリガナ）</t>
    <rPh sb="0" eb="5">
      <t>コウザメイギニン</t>
    </rPh>
    <phoneticPr fontId="1"/>
  </si>
  <si>
    <t>普通</t>
    <rPh sb="0" eb="2">
      <t>フツウ</t>
    </rPh>
    <phoneticPr fontId="1"/>
  </si>
  <si>
    <t>本データ提出日</t>
    <rPh sb="0" eb="1">
      <t>ホン</t>
    </rPh>
    <rPh sb="4" eb="7">
      <t>テイシュツビ</t>
    </rPh>
    <phoneticPr fontId="1"/>
  </si>
  <si>
    <t>○〇銀行</t>
    <rPh sb="2" eb="4">
      <t>ギンコウ</t>
    </rPh>
    <phoneticPr fontId="1"/>
  </si>
  <si>
    <t>○○株式会社</t>
    <rPh sb="2" eb="6">
      <t>カブシキガイシャ</t>
    </rPh>
    <phoneticPr fontId="1"/>
  </si>
  <si>
    <t>000</t>
    <phoneticPr fontId="1"/>
  </si>
  <si>
    <t>△△</t>
    <phoneticPr fontId="1"/>
  </si>
  <si>
    <t>000000</t>
    <phoneticPr fontId="1"/>
  </si>
  <si>
    <t>達番号</t>
    <rPh sb="0" eb="3">
      <t>タツバンゴウ</t>
    </rPh>
    <phoneticPr fontId="1"/>
  </si>
  <si>
    <t>確定通知の交付日</t>
    <rPh sb="0" eb="4">
      <t>カクテイツウチ</t>
    </rPh>
    <rPh sb="5" eb="8">
      <t>コウフビ</t>
    </rPh>
    <phoneticPr fontId="1"/>
  </si>
  <si>
    <t>補助金確定額</t>
    <rPh sb="0" eb="6">
      <t>ホジョキンカクテイガク</t>
    </rPh>
    <phoneticPr fontId="1"/>
  </si>
  <si>
    <t>↓実績報告後、補助金の額の確定の通知が来たら入力</t>
    <rPh sb="1" eb="6">
      <t>ジッセキホウコクゴ</t>
    </rPh>
    <rPh sb="7" eb="10">
      <t>ホジョキン</t>
    </rPh>
    <rPh sb="11" eb="12">
      <t>ガク</t>
    </rPh>
    <rPh sb="13" eb="15">
      <t>カクテイ</t>
    </rPh>
    <rPh sb="16" eb="18">
      <t>ツウチ</t>
    </rPh>
    <rPh sb="19" eb="20">
      <t>キ</t>
    </rPh>
    <rPh sb="22" eb="24">
      <t>ニュウリョク</t>
    </rPh>
    <phoneticPr fontId="1"/>
  </si>
  <si>
    <t>事業所住所②（建物名以降）</t>
    <rPh sb="0" eb="5">
      <t>ジギョウショジュウショ</t>
    </rPh>
    <rPh sb="7" eb="9">
      <t>タテモノ</t>
    </rPh>
    <rPh sb="9" eb="10">
      <t>メイ</t>
    </rPh>
    <rPh sb="10" eb="12">
      <t>イコウ</t>
    </rPh>
    <phoneticPr fontId="1"/>
  </si>
  <si>
    <t>下記のとおり請求します。</t>
    <phoneticPr fontId="1"/>
  </si>
  <si>
    <t>号で確定通知を受けた上記の事業について、</t>
    <phoneticPr fontId="1"/>
  </si>
  <si>
    <t>所在地</t>
    <rPh sb="0" eb="3">
      <t>ショザイチ</t>
    </rPh>
    <phoneticPr fontId="1"/>
  </si>
  <si>
    <t>様式第7号（第13条関係）</t>
    <phoneticPr fontId="1"/>
  </si>
  <si>
    <t>宮古島市長　殿</t>
    <rPh sb="0" eb="3">
      <t>ミヤコジマ</t>
    </rPh>
    <rPh sb="3" eb="5">
      <t>シチョウ</t>
    </rPh>
    <phoneticPr fontId="1"/>
  </si>
  <si>
    <t>宮古島市奨学金返還支援事業補助金精算払請求書</t>
    <rPh sb="0" eb="4">
      <t>ミヤコジマシ</t>
    </rPh>
    <phoneticPr fontId="1"/>
  </si>
  <si>
    <t>宮古島市役所2階</t>
    <rPh sb="0" eb="3">
      <t>ミヤコジマ</t>
    </rPh>
    <rPh sb="3" eb="6">
      <t>シヤクショ</t>
    </rPh>
    <rPh sb="7" eb="8">
      <t>カイ</t>
    </rPh>
    <phoneticPr fontId="1"/>
  </si>
  <si>
    <t>宮古　太郎</t>
    <rPh sb="0" eb="2">
      <t>ミヤコ</t>
    </rPh>
    <rPh sb="3" eb="5">
      <t>タロウ</t>
    </rPh>
    <phoneticPr fontId="1"/>
  </si>
  <si>
    <t>○○カブシキガイシャ　ダイヒョウトリシマリヤク　ミヤコ タロウ</t>
    <phoneticPr fontId="1"/>
  </si>
  <si>
    <t>○○株式会社　代表取締役　宮古 太郎</t>
    <rPh sb="2" eb="6">
      <t>カブシキガイシャ</t>
    </rPh>
    <rPh sb="7" eb="12">
      <t>ダイヒョウトリシマリヤク</t>
    </rPh>
    <rPh sb="13" eb="15">
      <t>ミヤコ</t>
    </rPh>
    <rPh sb="16" eb="18">
      <t>タロウ</t>
    </rPh>
    <phoneticPr fontId="1"/>
  </si>
  <si>
    <t>宮古島市西里1140</t>
    <rPh sb="0" eb="4">
      <t>ミヤコジマシ</t>
    </rPh>
    <rPh sb="4" eb="6">
      <t>ニシザト</t>
    </rPh>
    <phoneticPr fontId="1"/>
  </si>
  <si>
    <t>0980-73-2690</t>
    <phoneticPr fontId="1"/>
  </si>
  <si>
    <t>　　付け宮古島市達第</t>
    <rPh sb="4" eb="8">
      <t>ミヤコジマシ</t>
    </rPh>
    <rPh sb="8" eb="9">
      <t>タツ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</si>
</sst>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);[Red]\(0\)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rgb="FF000000"/>
      <name val="ＭＳ 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0.5"/>
      <color rgb="FF00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1"/>
      <color rgb="FF00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left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58" fontId="0" fillId="0" borderId="0" xfId="0" applyNumberFormat="1">
      <alignment vertical="center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indent="15"/>
    </xf>
    <xf numFmtId="0" fontId="0" fillId="0" borderId="0" xfId="0" applyAlignment="1">
      <alignment horizontal="left"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left" vertical="center"/>
    </xf>
    <xf numFmtId="0" fontId="7" fillId="0" borderId="0" xfId="0" applyFont="1">
      <alignment vertical="center"/>
    </xf>
    <xf numFmtId="49" fontId="0" fillId="0" borderId="2" xfId="0" applyNumberFormat="1" applyBorder="1" applyAlignment="1">
      <alignment horizontal="left" vertical="center" wrapText="1"/>
    </xf>
    <xf numFmtId="0" fontId="8" fillId="0" borderId="1" xfId="0" applyFont="1" applyBorder="1">
      <alignment vertical="center"/>
    </xf>
    <xf numFmtId="3" fontId="0" fillId="0" borderId="0" xfId="0" applyNumberForma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7" fillId="0" borderId="4" xfId="0" applyFont="1" applyBorder="1">
      <alignment vertical="center"/>
    </xf>
    <xf numFmtId="0" fontId="0" fillId="0" borderId="5" xfId="0" applyBorder="1">
      <alignment vertical="center"/>
    </xf>
    <xf numFmtId="176" fontId="0" fillId="0" borderId="3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58" fontId="8" fillId="0" borderId="1" xfId="0" applyNumberFormat="1" applyFont="1" applyBorder="1" applyAlignment="1">
      <alignment horizontal="left" vertical="center"/>
    </xf>
    <xf numFmtId="49" fontId="8" fillId="0" borderId="1" xfId="0" applyNumberFormat="1" applyFont="1" applyBorder="1">
      <alignment vertical="center"/>
    </xf>
    <xf numFmtId="177" fontId="9" fillId="0" borderId="1" xfId="0" quotePrefix="1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shrinkToFit="1"/>
    </xf>
    <xf numFmtId="49" fontId="2" fillId="0" borderId="10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" xfId="0" applyFill="1" applyBorder="1">
      <alignment vertical="center"/>
    </xf>
    <xf numFmtId="58" fontId="0" fillId="3" borderId="1" xfId="0" applyNumberFormat="1" applyFill="1" applyBorder="1" applyAlignment="1">
      <alignment horizontal="left" vertical="center"/>
    </xf>
    <xf numFmtId="49" fontId="0" fillId="2" borderId="2" xfId="0" applyNumberFormat="1" applyFill="1" applyBorder="1" applyAlignment="1">
      <alignment horizontal="left" vertical="center" wrapText="1"/>
    </xf>
    <xf numFmtId="58" fontId="8" fillId="2" borderId="1" xfId="0" applyNumberFormat="1" applyFont="1" applyFill="1" applyBorder="1" applyAlignment="1">
      <alignment horizontal="left" vertical="center"/>
    </xf>
    <xf numFmtId="0" fontId="10" fillId="0" borderId="9" xfId="0" applyFont="1" applyBorder="1" applyAlignment="1">
      <alignment horizontal="center" vertical="center" shrinkToFit="1"/>
    </xf>
    <xf numFmtId="0" fontId="8" fillId="0" borderId="1" xfId="0" applyFont="1" applyFill="1" applyBorder="1" applyProtection="1">
      <alignment vertical="center"/>
      <protection locked="0"/>
    </xf>
    <xf numFmtId="49" fontId="8" fillId="0" borderId="1" xfId="0" applyNumberFormat="1" applyFont="1" applyFill="1" applyBorder="1" applyProtection="1">
      <alignment vertical="center"/>
      <protection locked="0"/>
    </xf>
    <xf numFmtId="58" fontId="0" fillId="0" borderId="1" xfId="0" applyNumberForma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 vertical="center" shrinkToFit="1"/>
    </xf>
    <xf numFmtId="58" fontId="0" fillId="0" borderId="0" xfId="0" applyNumberFormat="1" applyAlignment="1">
      <alignment horizontal="right" vertical="center"/>
    </xf>
    <xf numFmtId="0" fontId="2" fillId="0" borderId="1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273843</xdr:colOff>
      <xdr:row>5</xdr:row>
      <xdr:rowOff>202407</xdr:rowOff>
    </xdr:from>
    <xdr:to>
      <xdr:col>17</xdr:col>
      <xdr:colOff>360361</xdr:colOff>
      <xdr:row>11</xdr:row>
      <xdr:rowOff>214312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383E9E8-EA5E-4D6B-811F-0CFF4537BD2C}"/>
            </a:ext>
          </a:extLst>
        </xdr:cNvPr>
        <xdr:cNvSpPr txBox="1"/>
      </xdr:nvSpPr>
      <xdr:spPr>
        <a:xfrm>
          <a:off x="6274593" y="1393032"/>
          <a:ext cx="6992143" cy="120253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入力用①に必要事項を記載することで本様式は自動的に作成されます。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入力用①に必要事項記入後、本様式に押印をして市に提出してください。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57151</xdr:rowOff>
    </xdr:from>
    <xdr:to>
      <xdr:col>4</xdr:col>
      <xdr:colOff>641349</xdr:colOff>
      <xdr:row>1</xdr:row>
      <xdr:rowOff>238126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30BE36-44D4-07BA-1572-FFED671E564B}"/>
            </a:ext>
          </a:extLst>
        </xdr:cNvPr>
        <xdr:cNvSpPr txBox="1"/>
      </xdr:nvSpPr>
      <xdr:spPr>
        <a:xfrm>
          <a:off x="685800" y="57151"/>
          <a:ext cx="8851899" cy="4191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本シートを入力して作成される「請求書」を市に提出してください。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2:G33"/>
  <sheetViews>
    <sheetView view="pageBreakPreview" zoomScaleNormal="100" zoomScaleSheetLayoutView="100" workbookViewId="0">
      <selection activeCell="F9" sqref="F9:G9"/>
    </sheetView>
  </sheetViews>
  <sheetFormatPr defaultRowHeight="18.75" x14ac:dyDescent="0.4"/>
  <cols>
    <col min="1" max="1" width="15.5" customWidth="1"/>
    <col min="2" max="2" width="13.125" customWidth="1"/>
    <col min="3" max="3" width="5.75" customWidth="1"/>
    <col min="4" max="4" width="5.125" customWidth="1"/>
    <col min="5" max="5" width="9.125" customWidth="1"/>
    <col min="6" max="6" width="13.875" customWidth="1"/>
    <col min="7" max="7" width="12.875" customWidth="1"/>
  </cols>
  <sheetData>
    <row r="2" spans="1:7" x14ac:dyDescent="0.4">
      <c r="A2" t="s">
        <v>42</v>
      </c>
      <c r="B2" s="1"/>
    </row>
    <row r="3" spans="1:7" x14ac:dyDescent="0.4">
      <c r="B3" s="10"/>
      <c r="F3" s="46">
        <f>入力用①!C4</f>
        <v>0</v>
      </c>
      <c r="G3" s="46"/>
    </row>
    <row r="4" spans="1:7" x14ac:dyDescent="0.4">
      <c r="B4" s="1"/>
    </row>
    <row r="5" spans="1:7" x14ac:dyDescent="0.4">
      <c r="A5" t="s">
        <v>43</v>
      </c>
      <c r="B5" s="1"/>
    </row>
    <row r="6" spans="1:7" x14ac:dyDescent="0.4">
      <c r="B6" s="11"/>
      <c r="D6" t="s">
        <v>41</v>
      </c>
      <c r="F6" s="45">
        <f>入力用①!C6</f>
        <v>0</v>
      </c>
      <c r="G6" s="45"/>
    </row>
    <row r="7" spans="1:7" x14ac:dyDescent="0.4">
      <c r="B7" s="11"/>
      <c r="C7" s="11"/>
      <c r="D7" t="str">
        <f>IF(入力用①!$C$7="","事業者名","　")</f>
        <v>事業者名</v>
      </c>
      <c r="F7" s="45">
        <f>IF(入力用①!$C$7="",入力用①!$C$5,入力用①!$C$7)</f>
        <v>0</v>
      </c>
      <c r="G7" s="45"/>
    </row>
    <row r="8" spans="1:7" x14ac:dyDescent="0.4">
      <c r="B8" s="11"/>
      <c r="D8" t="str">
        <f>IF(入力用①!$C$7="","代表者の役職・氏名","事業者名")</f>
        <v>代表者の役職・氏名</v>
      </c>
      <c r="F8" s="45" t="str">
        <f>IF(入力用①!$C$7="",入力用①!$C$8&amp;"　"&amp;入力用①!$C$9&amp;"　印",入力用①!C5)</f>
        <v>　　印</v>
      </c>
      <c r="G8" s="45"/>
    </row>
    <row r="9" spans="1:7" x14ac:dyDescent="0.4">
      <c r="B9" s="8"/>
      <c r="D9" t="str">
        <f>IF(入力用①!$C$7="","電話番号","代表者の役職・氏名")</f>
        <v>電話番号</v>
      </c>
      <c r="F9" s="49">
        <f>IF(入力用①!$C$7="",入力用①!$C$10,入力用①!$C$8&amp;"  "&amp;入力用①!$C$9&amp;"　印")</f>
        <v>0</v>
      </c>
      <c r="G9" s="49"/>
    </row>
    <row r="10" spans="1:7" x14ac:dyDescent="0.4">
      <c r="B10" s="8"/>
      <c r="D10" t="str">
        <f>IF(入力用①!$C$7="","　","電話番号")</f>
        <v>　</v>
      </c>
      <c r="F10" t="str">
        <f>IF(入力用①!$C$7="","",入力用①!$C$10)</f>
        <v/>
      </c>
    </row>
    <row r="11" spans="1:7" x14ac:dyDescent="0.4">
      <c r="B11" s="8"/>
    </row>
    <row r="12" spans="1:7" x14ac:dyDescent="0.4">
      <c r="A12" s="56" t="s">
        <v>44</v>
      </c>
      <c r="B12" s="56"/>
      <c r="C12" s="56"/>
      <c r="D12" s="56"/>
      <c r="E12" s="56"/>
      <c r="F12" s="56"/>
      <c r="G12" s="56"/>
    </row>
    <row r="13" spans="1:7" x14ac:dyDescent="0.4">
      <c r="A13" s="56"/>
      <c r="B13" s="56"/>
      <c r="C13" s="56"/>
      <c r="D13" s="56"/>
      <c r="E13" s="56"/>
      <c r="F13" s="56"/>
      <c r="G13" s="56"/>
    </row>
    <row r="14" spans="1:7" x14ac:dyDescent="0.4">
      <c r="B14" s="1"/>
    </row>
    <row r="15" spans="1:7" ht="18.75" customHeight="1" x14ac:dyDescent="0.4">
      <c r="A15" s="5">
        <f>入力用①!C13</f>
        <v>0</v>
      </c>
      <c r="B15" s="36" t="s">
        <v>51</v>
      </c>
      <c r="D15" s="36">
        <f>入力用①!C14</f>
        <v>0</v>
      </c>
      <c r="E15" t="s">
        <v>40</v>
      </c>
    </row>
    <row r="16" spans="1:7" x14ac:dyDescent="0.4">
      <c r="A16" t="s">
        <v>39</v>
      </c>
      <c r="B16" s="1"/>
    </row>
    <row r="17" spans="1:6" x14ac:dyDescent="0.4">
      <c r="D17" s="26" t="s">
        <v>0</v>
      </c>
    </row>
    <row r="18" spans="1:6" x14ac:dyDescent="0.4">
      <c r="B18" s="1"/>
    </row>
    <row r="19" spans="1:6" x14ac:dyDescent="0.4">
      <c r="A19" s="27" t="s">
        <v>18</v>
      </c>
      <c r="D19" s="57">
        <f>入力用①!C15</f>
        <v>0</v>
      </c>
      <c r="E19" s="57"/>
      <c r="F19" t="s">
        <v>17</v>
      </c>
    </row>
    <row r="20" spans="1:6" x14ac:dyDescent="0.4">
      <c r="B20" s="2"/>
    </row>
    <row r="21" spans="1:6" x14ac:dyDescent="0.4">
      <c r="B21" s="2"/>
    </row>
    <row r="22" spans="1:6" x14ac:dyDescent="0.4">
      <c r="B22" s="2"/>
    </row>
    <row r="23" spans="1:6" ht="19.5" thickBot="1" x14ac:dyDescent="0.45">
      <c r="B23" t="s">
        <v>10</v>
      </c>
    </row>
    <row r="24" spans="1:6" ht="26.1" customHeight="1" x14ac:dyDescent="0.4">
      <c r="B24" s="31" t="s">
        <v>11</v>
      </c>
      <c r="C24" s="32" t="s">
        <v>12</v>
      </c>
      <c r="D24" s="48" t="s">
        <v>13</v>
      </c>
      <c r="E24" s="48"/>
      <c r="F24" s="33" t="s">
        <v>14</v>
      </c>
    </row>
    <row r="25" spans="1:6" ht="25.5" customHeight="1" x14ac:dyDescent="0.4">
      <c r="B25" s="41">
        <f>入力用①!C18</f>
        <v>0</v>
      </c>
      <c r="C25" s="34">
        <f>入力用①!C19</f>
        <v>0</v>
      </c>
      <c r="D25" s="47">
        <f>入力用①!C20</f>
        <v>0</v>
      </c>
      <c r="E25" s="47"/>
      <c r="F25" s="35">
        <f>入力用①!C21</f>
        <v>0</v>
      </c>
    </row>
    <row r="26" spans="1:6" ht="18.600000000000001" customHeight="1" x14ac:dyDescent="0.4">
      <c r="B26" s="53" t="s">
        <v>19</v>
      </c>
      <c r="C26" s="54"/>
      <c r="D26" s="54"/>
      <c r="E26" s="54"/>
      <c r="F26" s="55"/>
    </row>
    <row r="27" spans="1:6" ht="36.75" customHeight="1" x14ac:dyDescent="0.4">
      <c r="B27" s="53">
        <f>入力用①!C23</f>
        <v>0</v>
      </c>
      <c r="C27" s="54"/>
      <c r="D27" s="54"/>
      <c r="E27" s="54"/>
      <c r="F27" s="55"/>
    </row>
    <row r="28" spans="1:6" ht="30" customHeight="1" thickBot="1" x14ac:dyDescent="0.45">
      <c r="B28" s="50">
        <f>入力用①!C22</f>
        <v>0</v>
      </c>
      <c r="C28" s="51"/>
      <c r="D28" s="51"/>
      <c r="E28" s="51"/>
      <c r="F28" s="52"/>
    </row>
    <row r="29" spans="1:6" ht="13.5" customHeight="1" x14ac:dyDescent="0.4">
      <c r="B29" s="1"/>
    </row>
    <row r="30" spans="1:6" x14ac:dyDescent="0.4">
      <c r="B30" s="1"/>
    </row>
    <row r="32" spans="1:6" x14ac:dyDescent="0.4">
      <c r="B32" s="1"/>
      <c r="C32" s="1"/>
    </row>
    <row r="33" spans="2:2" x14ac:dyDescent="0.4">
      <c r="B33" s="1"/>
    </row>
  </sheetData>
  <mergeCells count="13">
    <mergeCell ref="B28:F28"/>
    <mergeCell ref="B27:F27"/>
    <mergeCell ref="B26:F26"/>
    <mergeCell ref="A12:G12"/>
    <mergeCell ref="A13:G13"/>
    <mergeCell ref="D19:E19"/>
    <mergeCell ref="F8:G8"/>
    <mergeCell ref="F3:G3"/>
    <mergeCell ref="D25:E25"/>
    <mergeCell ref="D24:E24"/>
    <mergeCell ref="F6:G6"/>
    <mergeCell ref="F7:G7"/>
    <mergeCell ref="F9:G9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H27"/>
  <sheetViews>
    <sheetView tabSelected="1" view="pageBreakPreview" topLeftCell="B1" zoomScaleNormal="100" zoomScaleSheetLayoutView="100" workbookViewId="0">
      <selection activeCell="C13" sqref="C13"/>
    </sheetView>
  </sheetViews>
  <sheetFormatPr defaultRowHeight="18.75" x14ac:dyDescent="0.4"/>
  <cols>
    <col min="2" max="2" width="33.875" bestFit="1" customWidth="1"/>
    <col min="3" max="3" width="44.875" customWidth="1"/>
    <col min="4" max="4" width="29" customWidth="1"/>
  </cols>
  <sheetData>
    <row r="2" spans="2:8" ht="43.5" customHeight="1" x14ac:dyDescent="0.4"/>
    <row r="3" spans="2:8" ht="24" x14ac:dyDescent="0.4">
      <c r="C3" s="9" t="s">
        <v>6</v>
      </c>
      <c r="D3" s="9" t="s">
        <v>5</v>
      </c>
    </row>
    <row r="4" spans="2:8" x14ac:dyDescent="0.4">
      <c r="B4" s="37" t="s">
        <v>28</v>
      </c>
      <c r="C4" s="40"/>
      <c r="D4" s="28">
        <v>46477</v>
      </c>
    </row>
    <row r="5" spans="2:8" x14ac:dyDescent="0.4">
      <c r="B5" s="3" t="s">
        <v>1</v>
      </c>
      <c r="C5" s="42"/>
      <c r="D5" s="18" t="s">
        <v>30</v>
      </c>
    </row>
    <row r="6" spans="2:8" x14ac:dyDescent="0.4">
      <c r="B6" s="3" t="s">
        <v>15</v>
      </c>
      <c r="C6" s="42"/>
      <c r="D6" s="18" t="s">
        <v>49</v>
      </c>
    </row>
    <row r="7" spans="2:8" x14ac:dyDescent="0.4">
      <c r="B7" s="3" t="s">
        <v>38</v>
      </c>
      <c r="C7" s="43"/>
      <c r="D7" s="29" t="s">
        <v>45</v>
      </c>
    </row>
    <row r="8" spans="2:8" x14ac:dyDescent="0.4">
      <c r="B8" s="3" t="s">
        <v>7</v>
      </c>
      <c r="C8" s="43"/>
      <c r="D8" s="18" t="s">
        <v>3</v>
      </c>
    </row>
    <row r="9" spans="2:8" x14ac:dyDescent="0.4">
      <c r="B9" s="3" t="s">
        <v>2</v>
      </c>
      <c r="C9" s="42"/>
      <c r="D9" s="18" t="s">
        <v>46</v>
      </c>
    </row>
    <row r="10" spans="2:8" x14ac:dyDescent="0.4">
      <c r="B10" s="3" t="s">
        <v>4</v>
      </c>
      <c r="C10" s="44"/>
      <c r="D10" s="3" t="s">
        <v>50</v>
      </c>
    </row>
    <row r="11" spans="2:8" x14ac:dyDescent="0.4">
      <c r="B11" s="23"/>
      <c r="C11" s="24"/>
      <c r="D11" s="25"/>
      <c r="E11" s="4"/>
      <c r="F11" s="4"/>
      <c r="G11" s="4"/>
      <c r="H11" s="4"/>
    </row>
    <row r="12" spans="2:8" x14ac:dyDescent="0.4">
      <c r="B12" s="22" t="s">
        <v>37</v>
      </c>
      <c r="C12" s="20"/>
      <c r="D12" s="19"/>
      <c r="E12" s="4"/>
      <c r="F12" s="4"/>
      <c r="G12" s="4"/>
      <c r="H12" s="4"/>
    </row>
    <row r="13" spans="2:8" x14ac:dyDescent="0.4">
      <c r="B13" s="3" t="s">
        <v>35</v>
      </c>
      <c r="C13" s="7"/>
      <c r="D13" s="7">
        <v>46461</v>
      </c>
      <c r="E13" s="4"/>
      <c r="F13" s="4"/>
      <c r="G13" s="4"/>
      <c r="H13" s="4"/>
    </row>
    <row r="14" spans="2:8" x14ac:dyDescent="0.4">
      <c r="B14" s="37" t="s">
        <v>34</v>
      </c>
      <c r="C14" s="39"/>
      <c r="D14" s="17" t="s">
        <v>31</v>
      </c>
      <c r="E14" s="4"/>
      <c r="F14" s="4"/>
      <c r="G14" s="4"/>
      <c r="H14" s="4"/>
    </row>
    <row r="15" spans="2:8" x14ac:dyDescent="0.4">
      <c r="B15" s="3" t="s">
        <v>36</v>
      </c>
      <c r="C15" s="15"/>
      <c r="D15" s="15">
        <v>100000</v>
      </c>
      <c r="E15" s="4"/>
      <c r="F15" s="4"/>
      <c r="G15" s="4"/>
      <c r="H15" s="4"/>
    </row>
    <row r="16" spans="2:8" x14ac:dyDescent="0.4">
      <c r="C16" s="20"/>
      <c r="D16" s="19"/>
      <c r="E16" s="4"/>
      <c r="F16" s="4"/>
      <c r="G16" s="4"/>
      <c r="H16" s="4"/>
    </row>
    <row r="17" spans="2:8" x14ac:dyDescent="0.4">
      <c r="B17" s="16" t="s">
        <v>20</v>
      </c>
      <c r="E17" s="4"/>
      <c r="F17" s="4"/>
      <c r="G17" s="4"/>
      <c r="H17" s="4"/>
    </row>
    <row r="18" spans="2:8" x14ac:dyDescent="0.4">
      <c r="B18" s="3" t="s">
        <v>21</v>
      </c>
      <c r="C18" s="3"/>
      <c r="D18" s="3" t="s">
        <v>29</v>
      </c>
      <c r="E18" s="4"/>
      <c r="F18" s="4"/>
      <c r="G18" s="4"/>
      <c r="H18" s="4"/>
    </row>
    <row r="19" spans="2:8" x14ac:dyDescent="0.4">
      <c r="B19" s="3" t="s">
        <v>22</v>
      </c>
      <c r="C19" s="3"/>
      <c r="D19" s="3" t="s">
        <v>32</v>
      </c>
    </row>
    <row r="20" spans="2:8" x14ac:dyDescent="0.4">
      <c r="B20" s="6" t="s">
        <v>23</v>
      </c>
      <c r="C20" s="6"/>
      <c r="D20" s="6" t="s">
        <v>27</v>
      </c>
    </row>
    <row r="21" spans="2:8" x14ac:dyDescent="0.4">
      <c r="B21" s="14" t="s">
        <v>24</v>
      </c>
      <c r="C21" s="30"/>
      <c r="D21" s="30" t="s">
        <v>33</v>
      </c>
    </row>
    <row r="22" spans="2:8" ht="18.75" customHeight="1" x14ac:dyDescent="0.4">
      <c r="B22" s="3" t="s">
        <v>25</v>
      </c>
      <c r="C22" s="21"/>
      <c r="D22" s="21" t="s">
        <v>48</v>
      </c>
    </row>
    <row r="23" spans="2:8" x14ac:dyDescent="0.4">
      <c r="B23" s="6" t="s">
        <v>26</v>
      </c>
      <c r="C23" s="21"/>
      <c r="D23" s="21" t="s">
        <v>47</v>
      </c>
    </row>
    <row r="25" spans="2:8" x14ac:dyDescent="0.4">
      <c r="B25" s="13" t="s">
        <v>16</v>
      </c>
      <c r="C25" s="12"/>
    </row>
    <row r="26" spans="2:8" x14ac:dyDescent="0.4">
      <c r="B26" s="6" t="s">
        <v>8</v>
      </c>
      <c r="C26" s="38"/>
      <c r="D26" s="7">
        <v>46113</v>
      </c>
    </row>
    <row r="27" spans="2:8" x14ac:dyDescent="0.4">
      <c r="B27" s="6" t="s">
        <v>9</v>
      </c>
      <c r="C27" s="38"/>
      <c r="D27" s="7">
        <v>46477</v>
      </c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様式7(請求書)</vt:lpstr>
      <vt:lpstr>入力用①</vt:lpstr>
      <vt:lpstr>入力用①!Print_Area</vt:lpstr>
      <vt:lpstr>'様式7(請求書)'!Print_Area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德田　雛子</cp:lastModifiedBy>
  <cp:lastPrinted>2026-03-31T08:29:55Z</cp:lastPrinted>
  <dcterms:modified xsi:type="dcterms:W3CDTF">2026-04-28T07:52:07Z</dcterms:modified>
</cp:coreProperties>
</file>